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fs1\housers\chunter\Desktop\"/>
    </mc:Choice>
  </mc:AlternateContent>
  <xr:revisionPtr revIDLastSave="0" documentId="8_{52894552-0D52-416C-876B-0EBE7896A898}" xr6:coauthVersionLast="31" xr6:coauthVersionMax="31" xr10:uidLastSave="{00000000-0000-0000-0000-000000000000}"/>
  <bookViews>
    <workbookView xWindow="2220" yWindow="135" windowWidth="15315" windowHeight="11640" activeTab="1" xr2:uid="{00000000-000D-0000-FFFF-FFFF00000000}"/>
  </bookViews>
  <sheets>
    <sheet name="Claim" sheetId="1" r:id="rId1"/>
    <sheet name="Invoices" sheetId="4" r:id="rId2"/>
  </sheets>
  <definedNames>
    <definedName name="_xlnm.Print_Area" localSheetId="0">Claim!$A$1:$G$145</definedName>
    <definedName name="_xlnm.Print_Titles" localSheetId="0">Claim!$1:$7</definedName>
  </definedNames>
  <calcPr calcId="179017"/>
</workbook>
</file>

<file path=xl/calcChain.xml><?xml version="1.0" encoding="utf-8"?>
<calcChain xmlns="http://schemas.openxmlformats.org/spreadsheetml/2006/main">
  <c r="E143" i="1" l="1"/>
  <c r="G124" i="1"/>
  <c r="G123" i="1"/>
  <c r="G122" i="1"/>
  <c r="G120" i="1"/>
  <c r="G119" i="1"/>
  <c r="F124" i="1"/>
  <c r="F123" i="1"/>
  <c r="F122" i="1"/>
  <c r="F120" i="1"/>
  <c r="F119" i="1"/>
  <c r="G114" i="1"/>
  <c r="G113" i="1"/>
  <c r="G112" i="1"/>
  <c r="G111" i="1"/>
  <c r="G110" i="1"/>
  <c r="G108" i="1"/>
  <c r="G105" i="1"/>
  <c r="G104" i="1"/>
  <c r="G103" i="1"/>
  <c r="F104" i="1"/>
  <c r="G95" i="1"/>
  <c r="F95" i="1"/>
  <c r="G90" i="1"/>
  <c r="G89" i="1"/>
  <c r="G88" i="1"/>
  <c r="G87" i="1"/>
  <c r="G86" i="1"/>
  <c r="G85" i="1"/>
  <c r="G81" i="1"/>
  <c r="G79" i="1"/>
  <c r="G78" i="1"/>
  <c r="C75" i="1"/>
  <c r="D75" i="1"/>
  <c r="E75" i="1"/>
  <c r="F75" i="1"/>
  <c r="G75" i="1"/>
  <c r="G74" i="1"/>
  <c r="G73" i="1"/>
  <c r="G72" i="1"/>
  <c r="G70" i="1"/>
  <c r="G68" i="1"/>
  <c r="G67" i="1"/>
  <c r="G66" i="1"/>
  <c r="G65" i="1"/>
  <c r="G64" i="1"/>
  <c r="G63" i="1"/>
  <c r="G62" i="1"/>
  <c r="G61" i="1"/>
  <c r="G60" i="1"/>
  <c r="G59" i="1"/>
  <c r="G56" i="1"/>
  <c r="F74" i="1"/>
  <c r="F73" i="1"/>
  <c r="F70" i="1"/>
  <c r="F68" i="1"/>
  <c r="F67" i="1"/>
  <c r="F66" i="1"/>
  <c r="F65" i="1"/>
  <c r="F64" i="1"/>
  <c r="F63" i="1"/>
  <c r="F62" i="1"/>
  <c r="F61" i="1"/>
  <c r="F60" i="1"/>
  <c r="F59" i="1"/>
  <c r="F56" i="1"/>
  <c r="F52" i="1"/>
  <c r="F51" i="1"/>
  <c r="G51" i="1" s="1"/>
  <c r="F50" i="1"/>
  <c r="F49" i="1"/>
  <c r="F48" i="1"/>
  <c r="F47" i="1"/>
  <c r="G47" i="1" s="1"/>
  <c r="F46" i="1"/>
  <c r="F45" i="1"/>
  <c r="F44" i="1"/>
  <c r="F43" i="1"/>
  <c r="F42" i="1"/>
  <c r="F41" i="1"/>
  <c r="F40" i="1"/>
  <c r="G52" i="1"/>
  <c r="G50" i="1"/>
  <c r="G49" i="1"/>
  <c r="G48" i="1"/>
  <c r="G37" i="1"/>
  <c r="G32" i="1"/>
  <c r="G31" i="1"/>
  <c r="G30" i="1"/>
  <c r="G9" i="1"/>
  <c r="G11" i="1"/>
  <c r="G12" i="1"/>
  <c r="G14" i="1"/>
  <c r="F15" i="1"/>
  <c r="F14" i="1"/>
  <c r="E15" i="1"/>
  <c r="D15" i="1"/>
  <c r="C15" i="1"/>
  <c r="G15" i="1" l="1"/>
  <c r="I44" i="4" l="1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6" i="4"/>
  <c r="I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6" i="4"/>
  <c r="G5" i="4"/>
  <c r="H50" i="4"/>
  <c r="G7" i="4"/>
  <c r="I7" i="4" l="1"/>
  <c r="G50" i="4" l="1"/>
  <c r="I50" i="4"/>
  <c r="D140" i="1" l="1"/>
  <c r="E140" i="1"/>
  <c r="C140" i="1"/>
  <c r="D53" i="1"/>
  <c r="C115" i="1"/>
  <c r="F72" i="1"/>
  <c r="F81" i="1"/>
  <c r="F82" i="1"/>
  <c r="G82" i="1" s="1"/>
  <c r="F83" i="1"/>
  <c r="F84" i="1"/>
  <c r="F85" i="1"/>
  <c r="F86" i="1"/>
  <c r="F87" i="1"/>
  <c r="F88" i="1"/>
  <c r="F89" i="1"/>
  <c r="F90" i="1"/>
  <c r="F78" i="1"/>
  <c r="F79" i="1"/>
  <c r="F102" i="1"/>
  <c r="G102" i="1" s="1"/>
  <c r="F103" i="1"/>
  <c r="F106" i="1"/>
  <c r="G106" i="1" s="1"/>
  <c r="F107" i="1"/>
  <c r="G107" i="1" s="1"/>
  <c r="F108" i="1"/>
  <c r="F109" i="1"/>
  <c r="G109" i="1" s="1"/>
  <c r="F111" i="1"/>
  <c r="F112" i="1"/>
  <c r="F113" i="1"/>
  <c r="F114" i="1"/>
  <c r="F11" i="1"/>
  <c r="F12" i="1"/>
  <c r="F9" i="1"/>
  <c r="F105" i="1"/>
  <c r="F101" i="1"/>
  <c r="F58" i="1"/>
  <c r="G58" i="1" s="1"/>
  <c r="F38" i="1"/>
  <c r="F138" i="1"/>
  <c r="G138" i="1" s="1"/>
  <c r="G140" i="1" s="1"/>
  <c r="F128" i="1"/>
  <c r="G128" i="1" s="1"/>
  <c r="F118" i="1"/>
  <c r="G118" i="1" s="1"/>
  <c r="F80" i="1"/>
  <c r="G80" i="1" s="1"/>
  <c r="F71" i="1"/>
  <c r="G71" i="1" s="1"/>
  <c r="F69" i="1"/>
  <c r="G69" i="1" s="1"/>
  <c r="F32" i="1"/>
  <c r="F31" i="1"/>
  <c r="F30" i="1"/>
  <c r="F29" i="1"/>
  <c r="G29" i="1" s="1"/>
  <c r="G33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3" i="1"/>
  <c r="G13" i="1" s="1"/>
  <c r="F10" i="1"/>
  <c r="F57" i="1"/>
  <c r="E125" i="1"/>
  <c r="E91" i="1"/>
  <c r="E98" i="1"/>
  <c r="F143" i="1"/>
  <c r="F97" i="1"/>
  <c r="G97" i="1" s="1"/>
  <c r="F96" i="1"/>
  <c r="G96" i="1" s="1"/>
  <c r="F94" i="1"/>
  <c r="G94" i="1" s="1"/>
  <c r="G84" i="1"/>
  <c r="G46" i="1"/>
  <c r="G45" i="1"/>
  <c r="G44" i="1"/>
  <c r="G43" i="1"/>
  <c r="G42" i="1"/>
  <c r="G41" i="1"/>
  <c r="G40" i="1"/>
  <c r="G83" i="1"/>
  <c r="D26" i="1"/>
  <c r="D91" i="1"/>
  <c r="D115" i="1"/>
  <c r="D125" i="1"/>
  <c r="D98" i="1"/>
  <c r="C26" i="1"/>
  <c r="C53" i="1"/>
  <c r="C91" i="1"/>
  <c r="C98" i="1"/>
  <c r="E33" i="1"/>
  <c r="D33" i="1"/>
  <c r="C33" i="1"/>
  <c r="C125" i="1"/>
  <c r="F110" i="1" l="1"/>
  <c r="F115" i="1" s="1"/>
  <c r="F39" i="1"/>
  <c r="G39" i="1" s="1"/>
  <c r="E26" i="1"/>
  <c r="F33" i="1"/>
  <c r="F140" i="1"/>
  <c r="F53" i="1"/>
  <c r="E53" i="1"/>
  <c r="F91" i="1"/>
  <c r="F98" i="1"/>
  <c r="G10" i="1"/>
  <c r="D130" i="1"/>
  <c r="D142" i="1" s="1"/>
  <c r="D145" i="1" s="1"/>
  <c r="G91" i="1"/>
  <c r="F121" i="1"/>
  <c r="G121" i="1" s="1"/>
  <c r="G125" i="1" s="1"/>
  <c r="G98" i="1"/>
  <c r="C130" i="1"/>
  <c r="C142" i="1" s="1"/>
  <c r="E115" i="1"/>
  <c r="G38" i="1"/>
  <c r="G57" i="1"/>
  <c r="G101" i="1"/>
  <c r="G115" i="1" s="1"/>
  <c r="F18" i="1" l="1"/>
  <c r="G18" i="1" s="1"/>
  <c r="G26" i="1" s="1"/>
  <c r="G53" i="1"/>
  <c r="F125" i="1"/>
  <c r="E130" i="1"/>
  <c r="E142" i="1" s="1"/>
  <c r="F142" i="1" s="1"/>
  <c r="G142" i="1" s="1"/>
  <c r="F26" i="1" l="1"/>
  <c r="F130" i="1" s="1"/>
  <c r="G130" i="1"/>
  <c r="E145" i="1"/>
  <c r="F145" i="1" l="1"/>
</calcChain>
</file>

<file path=xl/sharedStrings.xml><?xml version="1.0" encoding="utf-8"?>
<sst xmlns="http://schemas.openxmlformats.org/spreadsheetml/2006/main" count="262" uniqueCount="260">
  <si>
    <t>Budget Description</t>
  </si>
  <si>
    <t>Total Budget Amount</t>
  </si>
  <si>
    <t>12150</t>
  </si>
  <si>
    <t>ACQUISITION AND SERVICING</t>
  </si>
  <si>
    <t>12155</t>
  </si>
  <si>
    <t>Land Value</t>
  </si>
  <si>
    <t>12160</t>
  </si>
  <si>
    <t>Offsite Service Costs (water upgrade)</t>
  </si>
  <si>
    <t>12165</t>
  </si>
  <si>
    <t>Environmental Remediation</t>
  </si>
  <si>
    <t>12175</t>
  </si>
  <si>
    <t>Demolition</t>
  </si>
  <si>
    <t>12180</t>
  </si>
  <si>
    <t>Mortgage Buy-out</t>
  </si>
  <si>
    <t>Total Acquisition and Servicing</t>
  </si>
  <si>
    <t>12200</t>
  </si>
  <si>
    <t>MUNICIPAL FEES</t>
  </si>
  <si>
    <t>12205</t>
  </si>
  <si>
    <t>Building Permit</t>
  </si>
  <si>
    <t>12210</t>
  </si>
  <si>
    <t>Development Cost Charges</t>
  </si>
  <si>
    <t>12215</t>
  </si>
  <si>
    <t>Regional Dev'ment Cost</t>
  </si>
  <si>
    <t>12220</t>
  </si>
  <si>
    <t>OCP/Rezoning Appl.</t>
  </si>
  <si>
    <t>12225</t>
  </si>
  <si>
    <t>Subdivision Appl.</t>
  </si>
  <si>
    <t>12230</t>
  </si>
  <si>
    <t>Mun. Connection Fee</t>
  </si>
  <si>
    <t>12235</t>
  </si>
  <si>
    <t>Building Grade</t>
  </si>
  <si>
    <t>12240</t>
  </si>
  <si>
    <t>Development Permit</t>
  </si>
  <si>
    <t>Total Municipal Fees</t>
  </si>
  <si>
    <t>12250</t>
  </si>
  <si>
    <t>UTILITY FEES</t>
  </si>
  <si>
    <t>12252</t>
  </si>
  <si>
    <t>Gas Connection Fees</t>
  </si>
  <si>
    <t>12255</t>
  </si>
  <si>
    <t>Hydro Connection Fees</t>
  </si>
  <si>
    <t>12260</t>
  </si>
  <si>
    <t>Cable Connection Fees</t>
  </si>
  <si>
    <t>12265</t>
  </si>
  <si>
    <t>Telephone Connection Fees</t>
  </si>
  <si>
    <t>Total Utility Fees</t>
  </si>
  <si>
    <t>12350</t>
  </si>
  <si>
    <t>DESIGN CONSULTANTS</t>
  </si>
  <si>
    <t>12355</t>
  </si>
  <si>
    <t>Architect Contract</t>
  </si>
  <si>
    <t>12356</t>
  </si>
  <si>
    <t>Arch. Cont. Sub-Consu</t>
  </si>
  <si>
    <t>12357</t>
  </si>
  <si>
    <t>Arch. Cont. Fees</t>
  </si>
  <si>
    <t>12358</t>
  </si>
  <si>
    <t>Arch. Cont. Disb.</t>
  </si>
  <si>
    <t>12360</t>
  </si>
  <si>
    <t>Structural</t>
  </si>
  <si>
    <t>12365</t>
  </si>
  <si>
    <t>Electrical</t>
  </si>
  <si>
    <t>12370</t>
  </si>
  <si>
    <t>Mechanical</t>
  </si>
  <si>
    <t>12375</t>
  </si>
  <si>
    <t>Landscape</t>
  </si>
  <si>
    <t>12380</t>
  </si>
  <si>
    <t>Building Envelope</t>
  </si>
  <si>
    <t>12385</t>
  </si>
  <si>
    <t>Code Consultant</t>
  </si>
  <si>
    <t>12390</t>
  </si>
  <si>
    <t>Civil Consultant</t>
  </si>
  <si>
    <t>12395</t>
  </si>
  <si>
    <t>Certified Professional</t>
  </si>
  <si>
    <t>12400</t>
  </si>
  <si>
    <t>Security Consultant</t>
  </si>
  <si>
    <t>12405</t>
  </si>
  <si>
    <t>Acoustic</t>
  </si>
  <si>
    <t>12410</t>
  </si>
  <si>
    <t>Kitchen Consultant</t>
  </si>
  <si>
    <t>12415</t>
  </si>
  <si>
    <t>Interior Designer</t>
  </si>
  <si>
    <t>Fees</t>
  </si>
  <si>
    <t>Total Design Consultants</t>
  </si>
  <si>
    <t>12450</t>
  </si>
  <si>
    <t>CONSULTANTS</t>
  </si>
  <si>
    <t>12455</t>
  </si>
  <si>
    <t>12456</t>
  </si>
  <si>
    <t>Dev. Consult. Fees</t>
  </si>
  <si>
    <t>12457</t>
  </si>
  <si>
    <t>Development Consult. Disbursements</t>
  </si>
  <si>
    <t>12458</t>
  </si>
  <si>
    <t>Dev. Consult. Extraordinary Travel</t>
  </si>
  <si>
    <t>12460</t>
  </si>
  <si>
    <t>Geotechnical</t>
  </si>
  <si>
    <t>12490</t>
  </si>
  <si>
    <t>Arborist</t>
  </si>
  <si>
    <t>12500</t>
  </si>
  <si>
    <t>Service Delivery Consultant</t>
  </si>
  <si>
    <t>12505</t>
  </si>
  <si>
    <t>Fire Safety Plan</t>
  </si>
  <si>
    <t>12510</t>
  </si>
  <si>
    <t>Maintenance &amp; Renewal Plan</t>
  </si>
  <si>
    <t>12515</t>
  </si>
  <si>
    <t>BC Housing Inspector</t>
  </si>
  <si>
    <t>12516</t>
  </si>
  <si>
    <t>BCH Inspector Fees</t>
  </si>
  <si>
    <t>12517</t>
  </si>
  <si>
    <t>BCH Inspector Disbursements</t>
  </si>
  <si>
    <t>Total Consultants</t>
  </si>
  <si>
    <t>12550</t>
  </si>
  <si>
    <t>MISCELLANEOUS SOFT COST</t>
  </si>
  <si>
    <t>12555</t>
  </si>
  <si>
    <t>Property Taxes pre IAD</t>
  </si>
  <si>
    <t>12560</t>
  </si>
  <si>
    <t>Utilities pre IAD</t>
  </si>
  <si>
    <t>12565</t>
  </si>
  <si>
    <t>Course of Const. Insurance</t>
  </si>
  <si>
    <t>12570</t>
  </si>
  <si>
    <t>Professional E&amp;O Insurance</t>
  </si>
  <si>
    <t>12575</t>
  </si>
  <si>
    <t>Society Org. Costs</t>
  </si>
  <si>
    <t>12580</t>
  </si>
  <si>
    <t>Society Legal Fees</t>
  </si>
  <si>
    <t>12585</t>
  </si>
  <si>
    <t>BC Housing Legal Fees</t>
  </si>
  <si>
    <t>12590</t>
  </si>
  <si>
    <t>BCH Program Sign</t>
  </si>
  <si>
    <t>12595</t>
  </si>
  <si>
    <t>BCH Recoverable Costs</t>
  </si>
  <si>
    <t>12600</t>
  </si>
  <si>
    <t>Maintenance Costs</t>
  </si>
  <si>
    <t>12605</t>
  </si>
  <si>
    <t>Title Fees</t>
  </si>
  <si>
    <t>12610</t>
  </si>
  <si>
    <t>Security pre-construction</t>
  </si>
  <si>
    <t>Total Miscellaneous Soft Cost</t>
  </si>
  <si>
    <t>12650</t>
  </si>
  <si>
    <t>BORROWING COSTS</t>
  </si>
  <si>
    <t>12655</t>
  </si>
  <si>
    <t>Interest pre IAD</t>
  </si>
  <si>
    <t>12665</t>
  </si>
  <si>
    <t>Mortgage Insurance Fee</t>
  </si>
  <si>
    <t>12670</t>
  </si>
  <si>
    <t>Loan Fee</t>
  </si>
  <si>
    <t>Total Borrowing Costs</t>
  </si>
  <si>
    <t>12700</t>
  </si>
  <si>
    <t>CONSTRUCTION</t>
  </si>
  <si>
    <t>12705</t>
  </si>
  <si>
    <t>12706</t>
  </si>
  <si>
    <t>Construction Manager</t>
  </si>
  <si>
    <t>12707</t>
  </si>
  <si>
    <t>Project Manager</t>
  </si>
  <si>
    <t>12709</t>
  </si>
  <si>
    <t>Support/Service Delivery</t>
  </si>
  <si>
    <t>12720</t>
  </si>
  <si>
    <t>Construction Contract 2</t>
  </si>
  <si>
    <t>12730</t>
  </si>
  <si>
    <t>12740</t>
  </si>
  <si>
    <t>Construction Contract 4</t>
  </si>
  <si>
    <t>12750</t>
  </si>
  <si>
    <t>Landscaping</t>
  </si>
  <si>
    <t>12755</t>
  </si>
  <si>
    <t>Unit appliances</t>
  </si>
  <si>
    <t>12760</t>
  </si>
  <si>
    <t>Common Laundry/kitchen</t>
  </si>
  <si>
    <t>12765</t>
  </si>
  <si>
    <t>Commercial Kitchen Appliances</t>
  </si>
  <si>
    <t>12770</t>
  </si>
  <si>
    <t>On-Site Security</t>
  </si>
  <si>
    <t>12775</t>
  </si>
  <si>
    <t>Building Warranty</t>
  </si>
  <si>
    <t>Total Construction</t>
  </si>
  <si>
    <t>12800</t>
  </si>
  <si>
    <t>BUILDING START-UP/COMMISSIONING</t>
  </si>
  <si>
    <t>12805</t>
  </si>
  <si>
    <t>Project Commissioning</t>
  </si>
  <si>
    <t>12810</t>
  </si>
  <si>
    <t>Vacancy Loss</t>
  </si>
  <si>
    <t>12820</t>
  </si>
  <si>
    <t>Common Dining/Furnishings</t>
  </si>
  <si>
    <t>12825</t>
  </si>
  <si>
    <t>Office Equipment</t>
  </si>
  <si>
    <t>12830</t>
  </si>
  <si>
    <t>Maintenance Equipment</t>
  </si>
  <si>
    <t>12835</t>
  </si>
  <si>
    <t>Support Serv Equip/Sup</t>
  </si>
  <si>
    <t>Total Building Start-up/Commissioning</t>
  </si>
  <si>
    <t>12850</t>
  </si>
  <si>
    <t>CONTINGENCIES</t>
  </si>
  <si>
    <t>12855</t>
  </si>
  <si>
    <t>Project Contingency</t>
  </si>
  <si>
    <t>GROSS BUDGET</t>
  </si>
  <si>
    <t>12900</t>
  </si>
  <si>
    <t>DEDUCTIONS</t>
  </si>
  <si>
    <t>Total Deductions</t>
  </si>
  <si>
    <t>10% Lien Holdback</t>
  </si>
  <si>
    <t>Deficiency Holdback</t>
  </si>
  <si>
    <t>Previous Claims</t>
  </si>
  <si>
    <t>Claim #1</t>
  </si>
  <si>
    <t>Claimed To Date</t>
  </si>
  <si>
    <t>Cost to Complete</t>
  </si>
  <si>
    <t>NET ADVANCE</t>
  </si>
  <si>
    <t>Name</t>
  </si>
  <si>
    <t>Date</t>
  </si>
  <si>
    <t>Inv. #</t>
  </si>
  <si>
    <t>Disb.</t>
  </si>
  <si>
    <t>GST</t>
  </si>
  <si>
    <t>Total</t>
  </si>
  <si>
    <t>Sub-total</t>
  </si>
  <si>
    <t>Code</t>
  </si>
  <si>
    <t>Net Advance before GST</t>
  </si>
  <si>
    <t>Totals</t>
  </si>
  <si>
    <t>12420</t>
  </si>
  <si>
    <t>LEED Consultant</t>
  </si>
  <si>
    <t>12465</t>
  </si>
  <si>
    <t>Surveyor</t>
  </si>
  <si>
    <t>12470</t>
  </si>
  <si>
    <t>Topographocal Surveyor</t>
  </si>
  <si>
    <t>12475</t>
  </si>
  <si>
    <t>Cost Consultant</t>
  </si>
  <si>
    <t>12480</t>
  </si>
  <si>
    <t>Environmental Consultant</t>
  </si>
  <si>
    <t>12485</t>
  </si>
  <si>
    <t>Hazardous Materials Consultant</t>
  </si>
  <si>
    <t>12616</t>
  </si>
  <si>
    <t>Project Name:</t>
  </si>
  <si>
    <t>Society:</t>
  </si>
  <si>
    <t>Date:</t>
  </si>
  <si>
    <t>(Incl HST)</t>
  </si>
  <si>
    <t>Mortage Claim #_____</t>
  </si>
  <si>
    <t>Construction Claim Form</t>
  </si>
  <si>
    <t>Cost Type
(Budget Code)</t>
  </si>
  <si>
    <t>Construction Claim Form - Invoices</t>
  </si>
  <si>
    <t xml:space="preserve">Construction Contract 3 </t>
  </si>
  <si>
    <t>Construction Contract 1</t>
  </si>
  <si>
    <t>12520</t>
  </si>
  <si>
    <t>Direct Delivery</t>
  </si>
  <si>
    <t>Community Consultant</t>
  </si>
  <si>
    <t>12525</t>
  </si>
  <si>
    <t>GST - Self Supply</t>
  </si>
  <si>
    <t>Loan Admin Fee</t>
  </si>
  <si>
    <t>12660</t>
  </si>
  <si>
    <t>Construction Manager Disb</t>
  </si>
  <si>
    <t>12708</t>
  </si>
  <si>
    <t>Marketing</t>
  </si>
  <si>
    <t>12815</t>
  </si>
  <si>
    <t>Appraisal</t>
  </si>
  <si>
    <t>12105</t>
  </si>
  <si>
    <t>Land Equity</t>
  </si>
  <si>
    <t>Equity</t>
  </si>
  <si>
    <t xml:space="preserve">        Soc Equity Held by BCH</t>
  </si>
  <si>
    <t xml:space="preserve">        Soc Equity</t>
  </si>
  <si>
    <t>Grants</t>
  </si>
  <si>
    <t>12910</t>
  </si>
  <si>
    <t>12920</t>
  </si>
  <si>
    <t>12921</t>
  </si>
  <si>
    <t>12922</t>
  </si>
  <si>
    <t>12940</t>
  </si>
  <si>
    <t>12972</t>
  </si>
  <si>
    <t>12976</t>
  </si>
  <si>
    <t>Project Manager/Development Consultant</t>
  </si>
  <si>
    <t>Architect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</si>
</sst>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_);\(&quot;$&quot;#,##0\)"/>
    <numFmt numFmtId="165" formatCode="_(* #,##0.00_);_(* \(#,##0.00\);_(* &quot;-&quot;??_);_(@_)"/>
    <numFmt numFmtId="166" formatCode="_(* #,##0_);_(* \(#,##0\);_(* &quot;-&quot;??_);_(@_)"/>
    <numFmt numFmtId="167" formatCode="General_)"/>
    <numFmt numFmtId="168" formatCode="_-* #,##0_-;\-* #,##0_-;_-* &quot;-&quot;??_-;_-@_-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Helv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3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167" fontId="8" fillId="0" borderId="0" xfId="4" applyFont="1" applyAlignment="1"/>
    <xf numFmtId="165" fontId="8" fillId="0" borderId="0" xfId="1" applyFont="1" applyAlignment="1"/>
    <xf numFmtId="165" fontId="9" fillId="0" borderId="0" xfId="1" applyFont="1"/>
    <xf numFmtId="17" fontId="8" fillId="0" borderId="0" xfId="1" applyNumberFormat="1" applyFont="1" applyAlignment="1">
      <alignment horizontal="center"/>
    </xf>
    <xf numFmtId="168" fontId="9" fillId="0" borderId="0" xfId="1" applyNumberFormat="1" applyFont="1"/>
    <xf numFmtId="167" fontId="9" fillId="0" borderId="0" xfId="4" applyFont="1"/>
    <xf numFmtId="167" fontId="8" fillId="0" borderId="0" xfId="4" applyFont="1" applyAlignment="1">
      <alignment horizontal="left"/>
    </xf>
    <xf numFmtId="0" fontId="9" fillId="0" borderId="0" xfId="0" applyFont="1"/>
    <xf numFmtId="0" fontId="9" fillId="0" borderId="0" xfId="0" applyFont="1" applyBorder="1"/>
    <xf numFmtId="166" fontId="9" fillId="0" borderId="0" xfId="1" applyNumberFormat="1" applyFont="1"/>
    <xf numFmtId="49" fontId="9" fillId="0" borderId="0" xfId="0" applyNumberFormat="1" applyFont="1"/>
    <xf numFmtId="49" fontId="9" fillId="0" borderId="0" xfId="0" applyNumberFormat="1" applyFont="1" applyAlignment="1">
      <alignment horizontal="left" indent="3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49" fontId="11" fillId="2" borderId="2" xfId="0" applyNumberFormat="1" applyFont="1" applyFill="1" applyBorder="1"/>
    <xf numFmtId="49" fontId="11" fillId="2" borderId="3" xfId="0" applyNumberFormat="1" applyFont="1" applyFill="1" applyBorder="1"/>
    <xf numFmtId="49" fontId="12" fillId="2" borderId="4" xfId="0" applyNumberFormat="1" applyFont="1" applyFill="1" applyBorder="1"/>
    <xf numFmtId="49" fontId="11" fillId="0" borderId="0" xfId="0" applyNumberFormat="1" applyFont="1" applyFill="1" applyBorder="1"/>
    <xf numFmtId="49" fontId="12" fillId="0" borderId="0" xfId="0" applyNumberFormat="1" applyFont="1" applyFill="1" applyBorder="1"/>
    <xf numFmtId="166" fontId="11" fillId="0" borderId="0" xfId="1" applyNumberFormat="1" applyFont="1" applyBorder="1"/>
    <xf numFmtId="165" fontId="11" fillId="0" borderId="0" xfId="1" applyFont="1" applyBorder="1"/>
    <xf numFmtId="49" fontId="11" fillId="2" borderId="5" xfId="0" applyNumberFormat="1" applyFont="1" applyFill="1" applyBorder="1"/>
    <xf numFmtId="49" fontId="11" fillId="2" borderId="1" xfId="0" applyNumberFormat="1" applyFont="1" applyFill="1" applyBorder="1" applyAlignment="1">
      <alignment horizontal="left" indent="3"/>
    </xf>
    <xf numFmtId="49" fontId="12" fillId="2" borderId="4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165" fontId="11" fillId="0" borderId="0" xfId="1" applyFont="1"/>
    <xf numFmtId="49" fontId="11" fillId="2" borderId="6" xfId="0" applyNumberFormat="1" applyFont="1" applyFill="1" applyBorder="1"/>
    <xf numFmtId="49" fontId="11" fillId="2" borderId="7" xfId="0" applyNumberFormat="1" applyFont="1" applyFill="1" applyBorder="1"/>
    <xf numFmtId="49" fontId="10" fillId="0" borderId="0" xfId="0" applyNumberFormat="1" applyFont="1" applyFill="1" applyBorder="1"/>
    <xf numFmtId="167" fontId="11" fillId="2" borderId="1" xfId="4" applyFont="1" applyFill="1" applyBorder="1" applyAlignment="1">
      <alignment horizontal="left"/>
    </xf>
    <xf numFmtId="167" fontId="11" fillId="0" borderId="0" xfId="4" applyFont="1" applyFill="1" applyAlignment="1">
      <alignment horizontal="left"/>
    </xf>
    <xf numFmtId="167" fontId="11" fillId="0" borderId="0" xfId="4" applyFont="1" applyFill="1"/>
    <xf numFmtId="167" fontId="13" fillId="0" borderId="0" xfId="4" applyFont="1" applyAlignment="1"/>
    <xf numFmtId="165" fontId="13" fillId="0" borderId="0" xfId="1" applyFont="1" applyAlignment="1"/>
    <xf numFmtId="165" fontId="13" fillId="0" borderId="0" xfId="1" applyFont="1" applyAlignment="1">
      <alignment horizontal="left"/>
    </xf>
    <xf numFmtId="165" fontId="14" fillId="0" borderId="0" xfId="1" applyFont="1"/>
    <xf numFmtId="165" fontId="13" fillId="0" borderId="0" xfId="1" applyFont="1" applyAlignment="1">
      <alignment horizontal="center"/>
    </xf>
    <xf numFmtId="167" fontId="13" fillId="0" borderId="0" xfId="4" applyFont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167" fontId="11" fillId="2" borderId="1" xfId="4" applyFont="1" applyFill="1" applyBorder="1"/>
    <xf numFmtId="49" fontId="11" fillId="0" borderId="1" xfId="0" applyNumberFormat="1" applyFont="1" applyBorder="1"/>
    <xf numFmtId="49" fontId="10" fillId="2" borderId="1" xfId="0" applyNumberFormat="1" applyFont="1" applyFill="1" applyBorder="1" applyAlignment="1">
      <alignment horizontal="left"/>
    </xf>
    <xf numFmtId="166" fontId="10" fillId="0" borderId="1" xfId="1" applyNumberFormat="1" applyFont="1" applyBorder="1" applyAlignment="1" applyProtection="1">
      <alignment horizontal="center"/>
      <protection locked="0"/>
    </xf>
    <xf numFmtId="166" fontId="11" fillId="0" borderId="1" xfId="1" applyNumberFormat="1" applyFont="1" applyBorder="1" applyProtection="1">
      <protection locked="0"/>
    </xf>
    <xf numFmtId="165" fontId="10" fillId="0" borderId="1" xfId="1" applyFont="1" applyBorder="1" applyAlignment="1" applyProtection="1">
      <alignment horizontal="center"/>
      <protection locked="0"/>
    </xf>
    <xf numFmtId="165" fontId="11" fillId="0" borderId="1" xfId="1" applyFont="1" applyBorder="1" applyProtection="1">
      <protection locked="0"/>
    </xf>
    <xf numFmtId="165" fontId="11" fillId="0" borderId="4" xfId="1" applyFont="1" applyBorder="1" applyProtection="1">
      <protection locked="0"/>
    </xf>
    <xf numFmtId="167" fontId="13" fillId="0" borderId="8" xfId="4" applyFont="1" applyBorder="1" applyAlignment="1" applyProtection="1">
      <protection locked="0"/>
    </xf>
    <xf numFmtId="167" fontId="13" fillId="0" borderId="9" xfId="4" applyFont="1" applyBorder="1" applyAlignment="1" applyProtection="1">
      <protection locked="0"/>
    </xf>
    <xf numFmtId="166" fontId="11" fillId="0" borderId="4" xfId="1" applyNumberFormat="1" applyFont="1" applyBorder="1" applyProtection="1">
      <protection locked="0"/>
    </xf>
    <xf numFmtId="0" fontId="9" fillId="0" borderId="0" xfId="0" applyFont="1" applyAlignment="1">
      <alignment horizontal="centerContinuous" vertical="center"/>
    </xf>
    <xf numFmtId="166" fontId="9" fillId="0" borderId="0" xfId="1" applyNumberFormat="1" applyFont="1" applyAlignment="1">
      <alignment horizontal="centerContinuous" vertical="center"/>
    </xf>
    <xf numFmtId="165" fontId="9" fillId="0" borderId="0" xfId="1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166" fontId="10" fillId="2" borderId="1" xfId="1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5" fontId="10" fillId="2" borderId="1" xfId="1" applyFont="1" applyFill="1" applyBorder="1" applyAlignment="1">
      <alignment horizontal="center" wrapText="1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3" borderId="10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5" fontId="0" fillId="0" borderId="1" xfId="0" applyNumberFormat="1" applyBorder="1" applyAlignment="1" applyProtection="1">
      <alignment horizontal="left"/>
      <protection locked="0"/>
    </xf>
    <xf numFmtId="1" fontId="0" fillId="0" borderId="1" xfId="0" quotePrefix="1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5" fillId="3" borderId="12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165" fontId="11" fillId="0" borderId="2" xfId="1" applyFont="1" applyBorder="1" applyProtection="1">
      <protection locked="0"/>
    </xf>
    <xf numFmtId="166" fontId="11" fillId="0" borderId="2" xfId="1" applyNumberFormat="1" applyFont="1" applyBorder="1" applyProtection="1">
      <protection locked="0"/>
    </xf>
    <xf numFmtId="164" fontId="0" fillId="0" borderId="0" xfId="2" applyFont="1" applyAlignment="1">
      <alignment horizontal="centerContinuous" vertical="center"/>
    </xf>
    <xf numFmtId="0" fontId="4" fillId="3" borderId="14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164" fontId="4" fillId="2" borderId="15" xfId="2" applyFont="1" applyFill="1" applyBorder="1" applyAlignment="1" applyProtection="1">
      <alignment horizontal="center"/>
    </xf>
    <xf numFmtId="164" fontId="4" fillId="2" borderId="16" xfId="2" applyFont="1" applyFill="1" applyBorder="1" applyAlignment="1" applyProtection="1">
      <alignment horizontal="center"/>
    </xf>
    <xf numFmtId="164" fontId="0" fillId="0" borderId="1" xfId="2" applyFont="1" applyBorder="1" applyProtection="1">
      <protection locked="0"/>
    </xf>
    <xf numFmtId="164" fontId="6" fillId="0" borderId="1" xfId="2" applyFont="1" applyBorder="1" applyProtection="1">
      <protection locked="0"/>
    </xf>
    <xf numFmtId="164" fontId="0" fillId="0" borderId="11" xfId="2" applyFont="1" applyBorder="1" applyProtection="1"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 applyProtection="1">
      <protection locked="0"/>
    </xf>
    <xf numFmtId="164" fontId="5" fillId="0" borderId="4" xfId="2" applyFont="1" applyBorder="1" applyProtection="1">
      <protection locked="0"/>
    </xf>
    <xf numFmtId="44" fontId="5" fillId="0" borderId="13" xfId="5" applyFont="1" applyBorder="1" applyProtection="1">
      <protection locked="0"/>
    </xf>
  </cellXfs>
  <cellStyles count="6">
    <cellStyle name="Comma" xfId="1" builtinId="3"/>
    <cellStyle name="Comma 2" xfId="2" xr:uid="{00000000-0005-0000-0000-000001000000}"/>
    <cellStyle name="Comma 3" xfId="3" xr:uid="{00000000-0005-0000-0000-000002000000}"/>
    <cellStyle name="Currency" xfId="5" builtinId="4"/>
    <cellStyle name="Normal" xfId="0" builtinId="0"/>
    <cellStyle name="Normal_GILCAP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47"/>
  <sheetViews>
    <sheetView topLeftCell="A120" zoomScaleNormal="100" zoomScaleSheetLayoutView="85" workbookViewId="0">
      <selection activeCell="A145" sqref="A145"/>
    </sheetView>
  </sheetViews>
  <sheetFormatPr defaultRowHeight="12.75" x14ac:dyDescent="0.2"/>
  <cols>
    <col min="1" max="1" width="19.85546875" style="8" customWidth="1"/>
    <col min="2" max="2" width="47.42578125" style="8" customWidth="1"/>
    <col min="3" max="3" width="17.28515625" style="10" customWidth="1"/>
    <col min="4" max="4" width="16.42578125" style="8" customWidth="1"/>
    <col min="5" max="5" width="12.85546875" style="3" bestFit="1" customWidth="1"/>
    <col min="6" max="6" width="13" style="3" bestFit="1" customWidth="1"/>
    <col min="7" max="7" width="12.7109375" style="8" customWidth="1"/>
    <col min="8" max="16384" width="9.140625" style="8"/>
  </cols>
  <sheetData>
    <row r="1" spans="1:8" ht="45" customHeight="1" x14ac:dyDescent="0.2">
      <c r="A1" s="56" t="s">
        <v>228</v>
      </c>
      <c r="B1" s="53"/>
      <c r="C1" s="54"/>
      <c r="D1" s="53"/>
      <c r="E1" s="55"/>
      <c r="F1" s="55"/>
      <c r="G1" s="53"/>
    </row>
    <row r="2" spans="1:8" ht="15" customHeight="1" x14ac:dyDescent="0.2">
      <c r="A2" s="56"/>
      <c r="B2" s="53"/>
      <c r="C2" s="54"/>
      <c r="D2" s="53"/>
      <c r="E2" s="55"/>
      <c r="F2" s="55"/>
      <c r="G2" s="53"/>
    </row>
    <row r="3" spans="1:8" s="6" customFormat="1" ht="19.5" x14ac:dyDescent="0.3">
      <c r="A3" s="35" t="s">
        <v>223</v>
      </c>
      <c r="B3" s="50"/>
      <c r="C3" s="36"/>
      <c r="D3" s="37" t="s">
        <v>227</v>
      </c>
      <c r="E3" s="38"/>
      <c r="F3" s="39"/>
      <c r="G3" s="4"/>
      <c r="H3" s="5"/>
    </row>
    <row r="4" spans="1:8" s="6" customFormat="1" ht="19.5" x14ac:dyDescent="0.3">
      <c r="A4" s="40" t="s">
        <v>224</v>
      </c>
      <c r="B4" s="51"/>
      <c r="C4" s="38"/>
      <c r="D4" s="36"/>
      <c r="E4" s="38"/>
      <c r="F4" s="38"/>
      <c r="G4" s="3"/>
      <c r="H4" s="5"/>
    </row>
    <row r="5" spans="1:8" s="6" customFormat="1" ht="19.5" x14ac:dyDescent="0.3">
      <c r="A5" s="40" t="s">
        <v>225</v>
      </c>
      <c r="B5" s="51"/>
      <c r="C5" s="38"/>
      <c r="D5" s="36"/>
      <c r="E5" s="38"/>
      <c r="F5" s="38"/>
      <c r="G5" s="3"/>
      <c r="H5" s="5"/>
    </row>
    <row r="6" spans="1:8" s="6" customFormat="1" ht="12.75" customHeight="1" x14ac:dyDescent="0.3">
      <c r="A6" s="7"/>
      <c r="B6" s="1"/>
      <c r="C6" s="3"/>
      <c r="D6" s="2"/>
      <c r="E6" s="3"/>
      <c r="F6" s="3"/>
      <c r="G6" s="3"/>
      <c r="H6" s="5"/>
    </row>
    <row r="7" spans="1:8" ht="34.5" x14ac:dyDescent="0.3">
      <c r="A7" s="13" t="s">
        <v>229</v>
      </c>
      <c r="B7" s="14" t="s">
        <v>0</v>
      </c>
      <c r="C7" s="57" t="s">
        <v>1</v>
      </c>
      <c r="D7" s="58" t="s">
        <v>195</v>
      </c>
      <c r="E7" s="59" t="s">
        <v>196</v>
      </c>
      <c r="F7" s="59" t="s">
        <v>197</v>
      </c>
      <c r="G7" s="58" t="s">
        <v>198</v>
      </c>
    </row>
    <row r="8" spans="1:8" ht="17.25" x14ac:dyDescent="0.3">
      <c r="A8" s="15" t="s">
        <v>2</v>
      </c>
      <c r="B8" s="16" t="s">
        <v>3</v>
      </c>
      <c r="C8" s="45"/>
      <c r="D8" s="45"/>
      <c r="E8" s="47"/>
      <c r="F8" s="48"/>
      <c r="G8" s="45"/>
    </row>
    <row r="9" spans="1:8" ht="17.25" x14ac:dyDescent="0.3">
      <c r="A9" s="15" t="s">
        <v>4</v>
      </c>
      <c r="B9" s="15" t="s">
        <v>5</v>
      </c>
      <c r="C9" s="46"/>
      <c r="D9" s="46"/>
      <c r="E9" s="48"/>
      <c r="F9" s="48">
        <f t="shared" ref="F9:F14" si="0">D9+E9</f>
        <v>0</v>
      </c>
      <c r="G9" s="46">
        <f t="shared" ref="G9:G14" si="1">C9-F9</f>
        <v>0</v>
      </c>
    </row>
    <row r="10" spans="1:8" ht="17.25" x14ac:dyDescent="0.3">
      <c r="A10" s="15" t="s">
        <v>6</v>
      </c>
      <c r="B10" s="15" t="s">
        <v>7</v>
      </c>
      <c r="C10" s="46"/>
      <c r="D10" s="48"/>
      <c r="E10" s="48"/>
      <c r="F10" s="48">
        <f t="shared" si="0"/>
        <v>0</v>
      </c>
      <c r="G10" s="46">
        <f t="shared" si="1"/>
        <v>0</v>
      </c>
    </row>
    <row r="11" spans="1:8" ht="17.25" x14ac:dyDescent="0.3">
      <c r="A11" s="15" t="s">
        <v>8</v>
      </c>
      <c r="B11" s="15" t="s">
        <v>9</v>
      </c>
      <c r="C11" s="46"/>
      <c r="D11" s="48"/>
      <c r="E11" s="48"/>
      <c r="F11" s="48">
        <f t="shared" si="0"/>
        <v>0</v>
      </c>
      <c r="G11" s="46">
        <f t="shared" si="1"/>
        <v>0</v>
      </c>
    </row>
    <row r="12" spans="1:8" ht="17.25" x14ac:dyDescent="0.3">
      <c r="A12" s="15" t="s">
        <v>10</v>
      </c>
      <c r="B12" s="15" t="s">
        <v>11</v>
      </c>
      <c r="C12" s="46"/>
      <c r="D12" s="48"/>
      <c r="E12" s="48"/>
      <c r="F12" s="48">
        <f t="shared" si="0"/>
        <v>0</v>
      </c>
      <c r="G12" s="46">
        <f t="shared" si="1"/>
        <v>0</v>
      </c>
    </row>
    <row r="13" spans="1:8" ht="17.25" x14ac:dyDescent="0.3">
      <c r="A13" s="17" t="s">
        <v>12</v>
      </c>
      <c r="B13" s="15" t="s">
        <v>13</v>
      </c>
      <c r="C13" s="46"/>
      <c r="D13" s="48"/>
      <c r="E13" s="48"/>
      <c r="F13" s="48">
        <f t="shared" si="0"/>
        <v>0</v>
      </c>
      <c r="G13" s="46">
        <f t="shared" si="1"/>
        <v>0</v>
      </c>
    </row>
    <row r="14" spans="1:8" ht="17.25" x14ac:dyDescent="0.3">
      <c r="A14" s="18" t="s">
        <v>245</v>
      </c>
      <c r="B14" s="17" t="s">
        <v>244</v>
      </c>
      <c r="C14" s="74"/>
      <c r="D14" s="73"/>
      <c r="E14" s="73"/>
      <c r="F14" s="48">
        <f t="shared" si="0"/>
        <v>0</v>
      </c>
      <c r="G14" s="46">
        <f t="shared" si="1"/>
        <v>0</v>
      </c>
    </row>
    <row r="15" spans="1:8" ht="18" thickBot="1" x14ac:dyDescent="0.35">
      <c r="A15" s="18"/>
      <c r="B15" s="19" t="s">
        <v>14</v>
      </c>
      <c r="C15" s="49">
        <f>SUM(C9:C14)</f>
        <v>0</v>
      </c>
      <c r="D15" s="49">
        <f>SUM(D9:D14)</f>
        <v>0</v>
      </c>
      <c r="E15" s="49">
        <f>SUM(E9:E14)</f>
        <v>0</v>
      </c>
      <c r="F15" s="49">
        <f>SUM(F9:F14)</f>
        <v>0</v>
      </c>
      <c r="G15" s="49">
        <f>SUM(G9:G14)</f>
        <v>0</v>
      </c>
    </row>
    <row r="16" spans="1:8" s="9" customFormat="1" ht="12" customHeight="1" x14ac:dyDescent="0.3">
      <c r="A16" s="20"/>
      <c r="B16" s="21"/>
      <c r="C16" s="22"/>
      <c r="D16" s="23"/>
      <c r="E16" s="23"/>
      <c r="F16" s="23"/>
      <c r="G16" s="22"/>
    </row>
    <row r="17" spans="1:7" ht="17.25" x14ac:dyDescent="0.3">
      <c r="A17" s="15" t="s">
        <v>15</v>
      </c>
      <c r="B17" s="16" t="s">
        <v>16</v>
      </c>
      <c r="C17" s="45"/>
      <c r="D17" s="47"/>
      <c r="E17" s="47"/>
      <c r="F17" s="48"/>
      <c r="G17" s="45"/>
    </row>
    <row r="18" spans="1:7" ht="17.25" x14ac:dyDescent="0.3">
      <c r="A18" s="24" t="s">
        <v>17</v>
      </c>
      <c r="B18" s="15" t="s">
        <v>18</v>
      </c>
      <c r="C18" s="46"/>
      <c r="D18" s="48"/>
      <c r="E18" s="48"/>
      <c r="F18" s="48">
        <f t="shared" ref="F18:F25" si="2">D18+E18</f>
        <v>0</v>
      </c>
      <c r="G18" s="46">
        <f t="shared" ref="G18:G25" si="3">C18-F18</f>
        <v>0</v>
      </c>
    </row>
    <row r="19" spans="1:7" ht="17.25" x14ac:dyDescent="0.3">
      <c r="A19" s="15" t="s">
        <v>19</v>
      </c>
      <c r="B19" s="15" t="s">
        <v>20</v>
      </c>
      <c r="C19" s="46"/>
      <c r="D19" s="48"/>
      <c r="E19" s="48"/>
      <c r="F19" s="48">
        <f t="shared" si="2"/>
        <v>0</v>
      </c>
      <c r="G19" s="46">
        <f t="shared" si="3"/>
        <v>0</v>
      </c>
    </row>
    <row r="20" spans="1:7" ht="17.25" x14ac:dyDescent="0.3">
      <c r="A20" s="15" t="s">
        <v>21</v>
      </c>
      <c r="B20" s="15" t="s">
        <v>22</v>
      </c>
      <c r="C20" s="46"/>
      <c r="D20" s="48"/>
      <c r="E20" s="48"/>
      <c r="F20" s="48">
        <f t="shared" si="2"/>
        <v>0</v>
      </c>
      <c r="G20" s="46">
        <f t="shared" si="3"/>
        <v>0</v>
      </c>
    </row>
    <row r="21" spans="1:7" ht="17.25" x14ac:dyDescent="0.3">
      <c r="A21" s="15" t="s">
        <v>23</v>
      </c>
      <c r="B21" s="15" t="s">
        <v>24</v>
      </c>
      <c r="C21" s="46"/>
      <c r="D21" s="48"/>
      <c r="E21" s="48"/>
      <c r="F21" s="48">
        <f t="shared" si="2"/>
        <v>0</v>
      </c>
      <c r="G21" s="46">
        <f t="shared" si="3"/>
        <v>0</v>
      </c>
    </row>
    <row r="22" spans="1:7" ht="17.25" x14ac:dyDescent="0.3">
      <c r="A22" s="15" t="s">
        <v>25</v>
      </c>
      <c r="B22" s="15" t="s">
        <v>26</v>
      </c>
      <c r="C22" s="46"/>
      <c r="D22" s="48"/>
      <c r="E22" s="48"/>
      <c r="F22" s="48">
        <f t="shared" si="2"/>
        <v>0</v>
      </c>
      <c r="G22" s="46">
        <f t="shared" si="3"/>
        <v>0</v>
      </c>
    </row>
    <row r="23" spans="1:7" ht="17.25" x14ac:dyDescent="0.3">
      <c r="A23" s="15" t="s">
        <v>27</v>
      </c>
      <c r="B23" s="15" t="s">
        <v>28</v>
      </c>
      <c r="C23" s="46"/>
      <c r="D23" s="48"/>
      <c r="E23" s="48"/>
      <c r="F23" s="48">
        <f t="shared" si="2"/>
        <v>0</v>
      </c>
      <c r="G23" s="46">
        <f t="shared" si="3"/>
        <v>0</v>
      </c>
    </row>
    <row r="24" spans="1:7" ht="17.25" x14ac:dyDescent="0.3">
      <c r="A24" s="15" t="s">
        <v>29</v>
      </c>
      <c r="B24" s="15" t="s">
        <v>30</v>
      </c>
      <c r="C24" s="46"/>
      <c r="D24" s="48"/>
      <c r="E24" s="48"/>
      <c r="F24" s="48">
        <f t="shared" si="2"/>
        <v>0</v>
      </c>
      <c r="G24" s="46">
        <f t="shared" si="3"/>
        <v>0</v>
      </c>
    </row>
    <row r="25" spans="1:7" ht="17.25" x14ac:dyDescent="0.3">
      <c r="A25" s="17" t="s">
        <v>31</v>
      </c>
      <c r="B25" s="15" t="s">
        <v>32</v>
      </c>
      <c r="C25" s="46"/>
      <c r="D25" s="48"/>
      <c r="E25" s="48"/>
      <c r="F25" s="48">
        <f t="shared" si="2"/>
        <v>0</v>
      </c>
      <c r="G25" s="46">
        <f t="shared" si="3"/>
        <v>0</v>
      </c>
    </row>
    <row r="26" spans="1:7" ht="18" thickBot="1" x14ac:dyDescent="0.35">
      <c r="A26" s="18"/>
      <c r="B26" s="19" t="s">
        <v>33</v>
      </c>
      <c r="C26" s="52">
        <f>SUM(C18:C25)</f>
        <v>0</v>
      </c>
      <c r="D26" s="49">
        <f>SUM(D18:D25)</f>
        <v>0</v>
      </c>
      <c r="E26" s="49">
        <f>SUM(E18:E25)</f>
        <v>0</v>
      </c>
      <c r="F26" s="49">
        <f>SUM(F18:F25)</f>
        <v>0</v>
      </c>
      <c r="G26" s="52">
        <f>SUM(G18:G25)</f>
        <v>0</v>
      </c>
    </row>
    <row r="27" spans="1:7" s="9" customFormat="1" ht="10.5" customHeight="1" x14ac:dyDescent="0.3">
      <c r="A27" s="20"/>
      <c r="B27" s="21"/>
      <c r="C27" s="22"/>
      <c r="D27" s="23"/>
      <c r="E27" s="23"/>
      <c r="F27" s="23"/>
      <c r="G27" s="22"/>
    </row>
    <row r="28" spans="1:7" ht="17.25" x14ac:dyDescent="0.3">
      <c r="A28" s="15" t="s">
        <v>34</v>
      </c>
      <c r="B28" s="16" t="s">
        <v>35</v>
      </c>
      <c r="C28" s="45"/>
      <c r="D28" s="47"/>
      <c r="E28" s="47"/>
      <c r="F28" s="47"/>
      <c r="G28" s="45"/>
    </row>
    <row r="29" spans="1:7" ht="17.25" x14ac:dyDescent="0.3">
      <c r="A29" s="24" t="s">
        <v>36</v>
      </c>
      <c r="B29" s="15" t="s">
        <v>37</v>
      </c>
      <c r="C29" s="46"/>
      <c r="D29" s="48"/>
      <c r="E29" s="48"/>
      <c r="F29" s="48">
        <f>D29+E29</f>
        <v>0</v>
      </c>
      <c r="G29" s="46">
        <f>C29-F29</f>
        <v>0</v>
      </c>
    </row>
    <row r="30" spans="1:7" ht="17.25" x14ac:dyDescent="0.3">
      <c r="A30" s="15" t="s">
        <v>38</v>
      </c>
      <c r="B30" s="15" t="s">
        <v>39</v>
      </c>
      <c r="C30" s="46"/>
      <c r="D30" s="48"/>
      <c r="E30" s="48"/>
      <c r="F30" s="48">
        <f>D30+E30</f>
        <v>0</v>
      </c>
      <c r="G30" s="46">
        <f>C30-F30</f>
        <v>0</v>
      </c>
    </row>
    <row r="31" spans="1:7" ht="17.25" x14ac:dyDescent="0.3">
      <c r="A31" s="15" t="s">
        <v>40</v>
      </c>
      <c r="B31" s="15" t="s">
        <v>41</v>
      </c>
      <c r="C31" s="46"/>
      <c r="D31" s="48"/>
      <c r="E31" s="48"/>
      <c r="F31" s="48">
        <f>D31+E31</f>
        <v>0</v>
      </c>
      <c r="G31" s="46">
        <f>C31-F31</f>
        <v>0</v>
      </c>
    </row>
    <row r="32" spans="1:7" ht="17.25" x14ac:dyDescent="0.3">
      <c r="A32" s="17" t="s">
        <v>42</v>
      </c>
      <c r="B32" s="15" t="s">
        <v>43</v>
      </c>
      <c r="C32" s="46"/>
      <c r="D32" s="48"/>
      <c r="E32" s="48"/>
      <c r="F32" s="48">
        <f>D32+E32</f>
        <v>0</v>
      </c>
      <c r="G32" s="46">
        <f>C32-F32</f>
        <v>0</v>
      </c>
    </row>
    <row r="33" spans="1:7" ht="18" thickBot="1" x14ac:dyDescent="0.35">
      <c r="A33" s="18"/>
      <c r="B33" s="19" t="s">
        <v>44</v>
      </c>
      <c r="C33" s="52">
        <f>SUM(C29:C32)</f>
        <v>0</v>
      </c>
      <c r="D33" s="49">
        <f>SUM(D29:D32)</f>
        <v>0</v>
      </c>
      <c r="E33" s="49">
        <f>SUM(E29:E32)</f>
        <v>0</v>
      </c>
      <c r="F33" s="49">
        <f>SUM(F29:F32)</f>
        <v>0</v>
      </c>
      <c r="G33" s="52">
        <f>SUM(G29:G32)</f>
        <v>0</v>
      </c>
    </row>
    <row r="34" spans="1:7" ht="17.25" hidden="1" x14ac:dyDescent="0.3">
      <c r="A34" s="15" t="s">
        <v>45</v>
      </c>
      <c r="B34" s="16" t="s">
        <v>46</v>
      </c>
      <c r="C34" s="45"/>
      <c r="D34" s="47"/>
      <c r="E34" s="47"/>
      <c r="F34" s="47"/>
      <c r="G34" s="45"/>
    </row>
    <row r="35" spans="1:7" ht="17.25" hidden="1" x14ac:dyDescent="0.3">
      <c r="A35" s="24" t="s">
        <v>47</v>
      </c>
      <c r="B35" s="15" t="s">
        <v>48</v>
      </c>
      <c r="C35" s="46"/>
      <c r="D35" s="48"/>
      <c r="E35" s="48"/>
      <c r="F35" s="48"/>
      <c r="G35" s="46"/>
    </row>
    <row r="36" spans="1:7" ht="17.25" x14ac:dyDescent="0.3">
      <c r="A36" s="24" t="s">
        <v>47</v>
      </c>
      <c r="B36" s="15" t="s">
        <v>259</v>
      </c>
      <c r="C36" s="46"/>
      <c r="D36" s="48"/>
      <c r="E36" s="48"/>
      <c r="F36" s="48"/>
      <c r="G36" s="46"/>
    </row>
    <row r="37" spans="1:7" ht="17.25" x14ac:dyDescent="0.3">
      <c r="A37" s="15" t="s">
        <v>49</v>
      </c>
      <c r="B37" s="25" t="s">
        <v>50</v>
      </c>
      <c r="C37" s="46"/>
      <c r="D37" s="48"/>
      <c r="E37" s="48"/>
      <c r="F37" s="48"/>
      <c r="G37" s="46">
        <f t="shared" ref="G37:G52" si="4">C37-F37</f>
        <v>0</v>
      </c>
    </row>
    <row r="38" spans="1:7" ht="17.25" x14ac:dyDescent="0.3">
      <c r="A38" s="15" t="s">
        <v>51</v>
      </c>
      <c r="B38" s="25" t="s">
        <v>52</v>
      </c>
      <c r="C38" s="46"/>
      <c r="D38" s="48"/>
      <c r="E38" s="48"/>
      <c r="F38" s="48">
        <f>D38+E38</f>
        <v>0</v>
      </c>
      <c r="G38" s="46">
        <f t="shared" si="4"/>
        <v>0</v>
      </c>
    </row>
    <row r="39" spans="1:7" ht="17.25" x14ac:dyDescent="0.3">
      <c r="A39" s="15" t="s">
        <v>53</v>
      </c>
      <c r="B39" s="25" t="s">
        <v>54</v>
      </c>
      <c r="C39" s="46"/>
      <c r="D39" s="48"/>
      <c r="E39" s="48"/>
      <c r="F39" s="48">
        <f>D39+E39</f>
        <v>0</v>
      </c>
      <c r="G39" s="46">
        <f t="shared" si="4"/>
        <v>0</v>
      </c>
    </row>
    <row r="40" spans="1:7" ht="17.25" x14ac:dyDescent="0.3">
      <c r="A40" s="15" t="s">
        <v>55</v>
      </c>
      <c r="B40" s="15" t="s">
        <v>56</v>
      </c>
      <c r="C40" s="46"/>
      <c r="D40" s="48"/>
      <c r="E40" s="48"/>
      <c r="F40" s="48">
        <f t="shared" ref="F40:F52" si="5">D40+E40</f>
        <v>0</v>
      </c>
      <c r="G40" s="46">
        <f t="shared" si="4"/>
        <v>0</v>
      </c>
    </row>
    <row r="41" spans="1:7" ht="17.25" x14ac:dyDescent="0.3">
      <c r="A41" s="15" t="s">
        <v>57</v>
      </c>
      <c r="B41" s="15" t="s">
        <v>58</v>
      </c>
      <c r="C41" s="46"/>
      <c r="D41" s="48"/>
      <c r="E41" s="48"/>
      <c r="F41" s="48">
        <f t="shared" si="5"/>
        <v>0</v>
      </c>
      <c r="G41" s="46">
        <f>C41-F41</f>
        <v>0</v>
      </c>
    </row>
    <row r="42" spans="1:7" ht="17.25" x14ac:dyDescent="0.3">
      <c r="A42" s="15" t="s">
        <v>59</v>
      </c>
      <c r="B42" s="15" t="s">
        <v>60</v>
      </c>
      <c r="C42" s="46"/>
      <c r="D42" s="48"/>
      <c r="E42" s="48"/>
      <c r="F42" s="48">
        <f t="shared" si="5"/>
        <v>0</v>
      </c>
      <c r="G42" s="46">
        <f t="shared" si="4"/>
        <v>0</v>
      </c>
    </row>
    <row r="43" spans="1:7" ht="17.25" x14ac:dyDescent="0.3">
      <c r="A43" s="15" t="s">
        <v>61</v>
      </c>
      <c r="B43" s="15" t="s">
        <v>62</v>
      </c>
      <c r="C43" s="46"/>
      <c r="D43" s="48"/>
      <c r="E43" s="48"/>
      <c r="F43" s="48">
        <f t="shared" si="5"/>
        <v>0</v>
      </c>
      <c r="G43" s="46">
        <f t="shared" si="4"/>
        <v>0</v>
      </c>
    </row>
    <row r="44" spans="1:7" ht="17.25" x14ac:dyDescent="0.3">
      <c r="A44" s="15" t="s">
        <v>63</v>
      </c>
      <c r="B44" s="15" t="s">
        <v>64</v>
      </c>
      <c r="C44" s="46"/>
      <c r="D44" s="48"/>
      <c r="E44" s="48"/>
      <c r="F44" s="48">
        <f t="shared" si="5"/>
        <v>0</v>
      </c>
      <c r="G44" s="46">
        <f t="shared" si="4"/>
        <v>0</v>
      </c>
    </row>
    <row r="45" spans="1:7" ht="17.25" x14ac:dyDescent="0.3">
      <c r="A45" s="15" t="s">
        <v>65</v>
      </c>
      <c r="B45" s="15" t="s">
        <v>66</v>
      </c>
      <c r="C45" s="46"/>
      <c r="D45" s="48"/>
      <c r="E45" s="48"/>
      <c r="F45" s="48">
        <f t="shared" si="5"/>
        <v>0</v>
      </c>
      <c r="G45" s="46">
        <f t="shared" si="4"/>
        <v>0</v>
      </c>
    </row>
    <row r="46" spans="1:7" ht="17.25" x14ac:dyDescent="0.3">
      <c r="A46" s="15" t="s">
        <v>67</v>
      </c>
      <c r="B46" s="15" t="s">
        <v>68</v>
      </c>
      <c r="C46" s="46"/>
      <c r="D46" s="48"/>
      <c r="E46" s="48"/>
      <c r="F46" s="48">
        <f t="shared" si="5"/>
        <v>0</v>
      </c>
      <c r="G46" s="46">
        <f t="shared" si="4"/>
        <v>0</v>
      </c>
    </row>
    <row r="47" spans="1:7" ht="17.25" x14ac:dyDescent="0.3">
      <c r="A47" s="15" t="s">
        <v>69</v>
      </c>
      <c r="B47" s="15" t="s">
        <v>70</v>
      </c>
      <c r="C47" s="46"/>
      <c r="D47" s="48"/>
      <c r="E47" s="48"/>
      <c r="F47" s="48">
        <f t="shared" si="5"/>
        <v>0</v>
      </c>
      <c r="G47" s="46">
        <f t="shared" si="4"/>
        <v>0</v>
      </c>
    </row>
    <row r="48" spans="1:7" ht="17.25" x14ac:dyDescent="0.3">
      <c r="A48" s="15" t="s">
        <v>71</v>
      </c>
      <c r="B48" s="15" t="s">
        <v>72</v>
      </c>
      <c r="C48" s="46"/>
      <c r="D48" s="48"/>
      <c r="E48" s="48"/>
      <c r="F48" s="48">
        <f t="shared" si="5"/>
        <v>0</v>
      </c>
      <c r="G48" s="46">
        <f t="shared" si="4"/>
        <v>0</v>
      </c>
    </row>
    <row r="49" spans="1:7" ht="17.25" x14ac:dyDescent="0.3">
      <c r="A49" s="15" t="s">
        <v>73</v>
      </c>
      <c r="B49" s="15" t="s">
        <v>74</v>
      </c>
      <c r="C49" s="46"/>
      <c r="D49" s="48"/>
      <c r="E49" s="48"/>
      <c r="F49" s="48">
        <f t="shared" si="5"/>
        <v>0</v>
      </c>
      <c r="G49" s="46">
        <f t="shared" si="4"/>
        <v>0</v>
      </c>
    </row>
    <row r="50" spans="1:7" ht="17.25" x14ac:dyDescent="0.3">
      <c r="A50" s="15" t="s">
        <v>75</v>
      </c>
      <c r="B50" s="15" t="s">
        <v>76</v>
      </c>
      <c r="C50" s="46"/>
      <c r="D50" s="48"/>
      <c r="E50" s="48"/>
      <c r="F50" s="48">
        <f t="shared" si="5"/>
        <v>0</v>
      </c>
      <c r="G50" s="46">
        <f t="shared" si="4"/>
        <v>0</v>
      </c>
    </row>
    <row r="51" spans="1:7" ht="17.25" x14ac:dyDescent="0.3">
      <c r="A51" s="15" t="s">
        <v>77</v>
      </c>
      <c r="B51" s="15" t="s">
        <v>78</v>
      </c>
      <c r="C51" s="48"/>
      <c r="D51" s="48"/>
      <c r="E51" s="48"/>
      <c r="F51" s="48">
        <f t="shared" si="5"/>
        <v>0</v>
      </c>
      <c r="G51" s="46">
        <f t="shared" si="4"/>
        <v>0</v>
      </c>
    </row>
    <row r="52" spans="1:7" ht="17.25" x14ac:dyDescent="0.3">
      <c r="A52" s="15" t="s">
        <v>210</v>
      </c>
      <c r="B52" s="15" t="s">
        <v>211</v>
      </c>
      <c r="C52" s="46"/>
      <c r="D52" s="48"/>
      <c r="E52" s="48"/>
      <c r="F52" s="48">
        <f t="shared" si="5"/>
        <v>0</v>
      </c>
      <c r="G52" s="46">
        <f t="shared" si="4"/>
        <v>0</v>
      </c>
    </row>
    <row r="53" spans="1:7" ht="18" customHeight="1" thickBot="1" x14ac:dyDescent="0.35">
      <c r="A53" s="18"/>
      <c r="B53" s="26" t="s">
        <v>80</v>
      </c>
      <c r="C53" s="52">
        <f>SUM(C37:C52)</f>
        <v>0</v>
      </c>
      <c r="D53" s="52">
        <f t="shared" ref="D53:G53" si="6">SUM(D37:D52)</f>
        <v>0</v>
      </c>
      <c r="E53" s="52">
        <f t="shared" si="6"/>
        <v>0</v>
      </c>
      <c r="F53" s="52">
        <f t="shared" si="6"/>
        <v>0</v>
      </c>
      <c r="G53" s="52">
        <f t="shared" si="6"/>
        <v>0</v>
      </c>
    </row>
    <row r="54" spans="1:7" s="9" customFormat="1" ht="12.75" customHeight="1" x14ac:dyDescent="0.3">
      <c r="A54" s="20"/>
      <c r="B54" s="27"/>
      <c r="C54" s="22"/>
      <c r="D54" s="23"/>
      <c r="E54" s="23"/>
      <c r="F54" s="23"/>
      <c r="G54" s="22"/>
    </row>
    <row r="55" spans="1:7" ht="17.25" x14ac:dyDescent="0.3">
      <c r="A55" s="15" t="s">
        <v>81</v>
      </c>
      <c r="B55" s="16" t="s">
        <v>82</v>
      </c>
      <c r="C55" s="45"/>
      <c r="D55" s="47"/>
      <c r="E55" s="47"/>
      <c r="F55" s="47"/>
      <c r="G55" s="45"/>
    </row>
    <row r="56" spans="1:7" ht="17.25" x14ac:dyDescent="0.3">
      <c r="A56" s="24" t="s">
        <v>83</v>
      </c>
      <c r="B56" s="15" t="s">
        <v>258</v>
      </c>
      <c r="C56" s="46"/>
      <c r="D56" s="48"/>
      <c r="E56" s="48"/>
      <c r="F56" s="48">
        <f>D56+E56</f>
        <v>0</v>
      </c>
      <c r="G56" s="46">
        <f>C56-F56</f>
        <v>0</v>
      </c>
    </row>
    <row r="57" spans="1:7" ht="17.25" x14ac:dyDescent="0.3">
      <c r="A57" s="15" t="s">
        <v>84</v>
      </c>
      <c r="B57" s="25" t="s">
        <v>85</v>
      </c>
      <c r="C57" s="46"/>
      <c r="D57" s="48"/>
      <c r="E57" s="48"/>
      <c r="F57" s="48">
        <f>D57+E57</f>
        <v>0</v>
      </c>
      <c r="G57" s="46">
        <f>C57-F57</f>
        <v>0</v>
      </c>
    </row>
    <row r="58" spans="1:7" ht="17.25" x14ac:dyDescent="0.3">
      <c r="A58" s="15" t="s">
        <v>86</v>
      </c>
      <c r="B58" s="25" t="s">
        <v>87</v>
      </c>
      <c r="C58" s="46"/>
      <c r="D58" s="48"/>
      <c r="E58" s="48"/>
      <c r="F58" s="48">
        <f>D58+E58</f>
        <v>0</v>
      </c>
      <c r="G58" s="46">
        <f>C58-F58</f>
        <v>0</v>
      </c>
    </row>
    <row r="59" spans="1:7" ht="17.25" x14ac:dyDescent="0.3">
      <c r="A59" s="15" t="s">
        <v>88</v>
      </c>
      <c r="B59" s="25" t="s">
        <v>89</v>
      </c>
      <c r="C59" s="46"/>
      <c r="D59" s="48"/>
      <c r="E59" s="48"/>
      <c r="F59" s="48">
        <f t="shared" ref="F59:F68" si="7">D59+E59</f>
        <v>0</v>
      </c>
      <c r="G59" s="46">
        <f t="shared" ref="G59:G68" si="8">C59-F59</f>
        <v>0</v>
      </c>
    </row>
    <row r="60" spans="1:7" ht="17.25" x14ac:dyDescent="0.3">
      <c r="A60" s="15" t="s">
        <v>90</v>
      </c>
      <c r="B60" s="15" t="s">
        <v>91</v>
      </c>
      <c r="C60" s="46"/>
      <c r="D60" s="48"/>
      <c r="E60" s="48"/>
      <c r="F60" s="48">
        <f t="shared" si="7"/>
        <v>0</v>
      </c>
      <c r="G60" s="46">
        <f t="shared" si="8"/>
        <v>0</v>
      </c>
    </row>
    <row r="61" spans="1:7" ht="17.25" x14ac:dyDescent="0.3">
      <c r="A61" s="15" t="s">
        <v>212</v>
      </c>
      <c r="B61" s="15" t="s">
        <v>213</v>
      </c>
      <c r="C61" s="46"/>
      <c r="D61" s="48"/>
      <c r="E61" s="48"/>
      <c r="F61" s="48">
        <f t="shared" si="7"/>
        <v>0</v>
      </c>
      <c r="G61" s="46">
        <f t="shared" si="8"/>
        <v>0</v>
      </c>
    </row>
    <row r="62" spans="1:7" ht="17.25" x14ac:dyDescent="0.3">
      <c r="A62" s="15" t="s">
        <v>214</v>
      </c>
      <c r="B62" s="15" t="s">
        <v>215</v>
      </c>
      <c r="C62" s="46"/>
      <c r="D62" s="48"/>
      <c r="E62" s="48"/>
      <c r="F62" s="48">
        <f t="shared" si="7"/>
        <v>0</v>
      </c>
      <c r="G62" s="46">
        <f t="shared" si="8"/>
        <v>0</v>
      </c>
    </row>
    <row r="63" spans="1:7" ht="17.25" x14ac:dyDescent="0.3">
      <c r="A63" s="15" t="s">
        <v>216</v>
      </c>
      <c r="B63" s="15" t="s">
        <v>217</v>
      </c>
      <c r="C63" s="46"/>
      <c r="D63" s="48"/>
      <c r="E63" s="48"/>
      <c r="F63" s="48">
        <f t="shared" si="7"/>
        <v>0</v>
      </c>
      <c r="G63" s="46">
        <f t="shared" si="8"/>
        <v>0</v>
      </c>
    </row>
    <row r="64" spans="1:7" ht="17.25" x14ac:dyDescent="0.3">
      <c r="A64" s="15" t="s">
        <v>218</v>
      </c>
      <c r="B64" s="15" t="s">
        <v>219</v>
      </c>
      <c r="C64" s="46"/>
      <c r="D64" s="48"/>
      <c r="E64" s="48"/>
      <c r="F64" s="48">
        <f t="shared" si="7"/>
        <v>0</v>
      </c>
      <c r="G64" s="46">
        <f t="shared" si="8"/>
        <v>0</v>
      </c>
    </row>
    <row r="65" spans="1:12" ht="17.25" x14ac:dyDescent="0.3">
      <c r="A65" s="15" t="s">
        <v>220</v>
      </c>
      <c r="B65" s="15" t="s">
        <v>221</v>
      </c>
      <c r="C65" s="46"/>
      <c r="D65" s="48"/>
      <c r="E65" s="48"/>
      <c r="F65" s="48">
        <f t="shared" si="7"/>
        <v>0</v>
      </c>
      <c r="G65" s="46">
        <f t="shared" si="8"/>
        <v>0</v>
      </c>
    </row>
    <row r="66" spans="1:12" ht="17.25" x14ac:dyDescent="0.3">
      <c r="A66" s="15" t="s">
        <v>92</v>
      </c>
      <c r="B66" s="15" t="s">
        <v>93</v>
      </c>
      <c r="C66" s="46"/>
      <c r="D66" s="48"/>
      <c r="E66" s="48"/>
      <c r="F66" s="48">
        <f t="shared" si="7"/>
        <v>0</v>
      </c>
      <c r="G66" s="46">
        <f t="shared" si="8"/>
        <v>0</v>
      </c>
    </row>
    <row r="67" spans="1:12" ht="17.25" x14ac:dyDescent="0.3">
      <c r="A67" s="15" t="s">
        <v>94</v>
      </c>
      <c r="B67" s="15" t="s">
        <v>95</v>
      </c>
      <c r="C67" s="46"/>
      <c r="D67" s="48"/>
      <c r="E67" s="48"/>
      <c r="F67" s="48">
        <f t="shared" si="7"/>
        <v>0</v>
      </c>
      <c r="G67" s="46">
        <f t="shared" si="8"/>
        <v>0</v>
      </c>
    </row>
    <row r="68" spans="1:12" ht="17.25" x14ac:dyDescent="0.3">
      <c r="A68" s="15" t="s">
        <v>96</v>
      </c>
      <c r="B68" s="15" t="s">
        <v>97</v>
      </c>
      <c r="C68" s="46"/>
      <c r="D68" s="48"/>
      <c r="E68" s="48"/>
      <c r="F68" s="48">
        <f t="shared" si="7"/>
        <v>0</v>
      </c>
      <c r="G68" s="46">
        <f t="shared" si="8"/>
        <v>0</v>
      </c>
    </row>
    <row r="69" spans="1:12" ht="17.25" x14ac:dyDescent="0.3">
      <c r="A69" s="15" t="s">
        <v>98</v>
      </c>
      <c r="B69" s="15" t="s">
        <v>99</v>
      </c>
      <c r="C69" s="46"/>
      <c r="D69" s="48"/>
      <c r="E69" s="48"/>
      <c r="F69" s="48">
        <f>D69+E69</f>
        <v>0</v>
      </c>
      <c r="G69" s="46">
        <f>C69-F69</f>
        <v>0</v>
      </c>
    </row>
    <row r="70" spans="1:12" ht="17.25" x14ac:dyDescent="0.3">
      <c r="A70" s="15" t="s">
        <v>100</v>
      </c>
      <c r="B70" s="15" t="s">
        <v>101</v>
      </c>
      <c r="C70" s="48"/>
      <c r="D70" s="48"/>
      <c r="E70" s="48"/>
      <c r="F70" s="48">
        <f>D70+E70</f>
        <v>0</v>
      </c>
      <c r="G70" s="46">
        <f>C70-F70</f>
        <v>0</v>
      </c>
    </row>
    <row r="71" spans="1:12" ht="17.25" x14ac:dyDescent="0.3">
      <c r="A71" s="15" t="s">
        <v>102</v>
      </c>
      <c r="B71" s="25" t="s">
        <v>103</v>
      </c>
      <c r="C71" s="46"/>
      <c r="D71" s="48"/>
      <c r="E71" s="48"/>
      <c r="F71" s="48">
        <f>D71+E71</f>
        <v>0</v>
      </c>
      <c r="G71" s="46">
        <f>C71-F71</f>
        <v>0</v>
      </c>
    </row>
    <row r="72" spans="1:12" ht="17.25" x14ac:dyDescent="0.3">
      <c r="A72" s="17" t="s">
        <v>104</v>
      </c>
      <c r="B72" s="25" t="s">
        <v>105</v>
      </c>
      <c r="C72" s="46"/>
      <c r="D72" s="48"/>
      <c r="E72" s="48"/>
      <c r="F72" s="48">
        <f>D72+E72</f>
        <v>0</v>
      </c>
      <c r="G72" s="46">
        <f t="shared" ref="G72:G74" si="9">C72-F72</f>
        <v>0</v>
      </c>
    </row>
    <row r="73" spans="1:12" ht="17.25" x14ac:dyDescent="0.3">
      <c r="A73" s="15" t="s">
        <v>233</v>
      </c>
      <c r="B73" s="15" t="s">
        <v>234</v>
      </c>
      <c r="C73" s="46"/>
      <c r="D73" s="48"/>
      <c r="E73" s="48"/>
      <c r="F73" s="48">
        <f t="shared" ref="F73:F74" si="10">D73+E73</f>
        <v>0</v>
      </c>
      <c r="G73" s="46">
        <f t="shared" si="9"/>
        <v>0</v>
      </c>
    </row>
    <row r="74" spans="1:12" ht="17.25" x14ac:dyDescent="0.3">
      <c r="A74" s="15" t="s">
        <v>236</v>
      </c>
      <c r="B74" s="15" t="s">
        <v>235</v>
      </c>
      <c r="C74" s="46"/>
      <c r="D74" s="48"/>
      <c r="E74" s="48"/>
      <c r="F74" s="48">
        <f t="shared" si="10"/>
        <v>0</v>
      </c>
      <c r="G74" s="46">
        <f t="shared" si="9"/>
        <v>0</v>
      </c>
    </row>
    <row r="75" spans="1:12" ht="18" thickBot="1" x14ac:dyDescent="0.35">
      <c r="A75" s="18"/>
      <c r="B75" s="26" t="s">
        <v>106</v>
      </c>
      <c r="C75" s="52">
        <f>SUM(C56:C74)</f>
        <v>0</v>
      </c>
      <c r="D75" s="52">
        <f>SUM(D56:D74)</f>
        <v>0</v>
      </c>
      <c r="E75" s="52">
        <f>SUM(E56:E74)</f>
        <v>0</v>
      </c>
      <c r="F75" s="52">
        <f>SUM(F56:F74)</f>
        <v>0</v>
      </c>
      <c r="G75" s="52">
        <f>SUM(G56:G74)</f>
        <v>0</v>
      </c>
      <c r="L75" s="72"/>
    </row>
    <row r="76" spans="1:12" s="9" customFormat="1" ht="12.75" customHeight="1" x14ac:dyDescent="0.3">
      <c r="A76" s="20"/>
      <c r="B76" s="27"/>
      <c r="C76" s="22"/>
      <c r="D76" s="23"/>
      <c r="E76" s="23"/>
      <c r="F76" s="23"/>
      <c r="G76" s="22"/>
    </row>
    <row r="77" spans="1:12" ht="17.25" x14ac:dyDescent="0.3">
      <c r="A77" s="15" t="s">
        <v>107</v>
      </c>
      <c r="B77" s="16" t="s">
        <v>108</v>
      </c>
      <c r="C77" s="45"/>
      <c r="D77" s="47"/>
      <c r="E77" s="47"/>
      <c r="F77" s="47"/>
      <c r="G77" s="45"/>
    </row>
    <row r="78" spans="1:12" ht="17.25" x14ac:dyDescent="0.3">
      <c r="A78" s="24" t="s">
        <v>109</v>
      </c>
      <c r="B78" s="15" t="s">
        <v>110</v>
      </c>
      <c r="C78" s="46"/>
      <c r="D78" s="48"/>
      <c r="E78" s="48">
        <v>0</v>
      </c>
      <c r="F78" s="48">
        <f t="shared" ref="F78:F90" si="11">D78+E78</f>
        <v>0</v>
      </c>
      <c r="G78" s="46">
        <f t="shared" ref="G78:G79" si="12">C78-F78</f>
        <v>0</v>
      </c>
    </row>
    <row r="79" spans="1:12" ht="17.25" x14ac:dyDescent="0.3">
      <c r="A79" s="15" t="s">
        <v>111</v>
      </c>
      <c r="B79" s="15" t="s">
        <v>112</v>
      </c>
      <c r="C79" s="46"/>
      <c r="D79" s="48"/>
      <c r="E79" s="48">
        <v>0</v>
      </c>
      <c r="F79" s="48">
        <f t="shared" si="11"/>
        <v>0</v>
      </c>
      <c r="G79" s="46">
        <f t="shared" si="12"/>
        <v>0</v>
      </c>
    </row>
    <row r="80" spans="1:12" ht="17.25" x14ac:dyDescent="0.3">
      <c r="A80" s="15" t="s">
        <v>113</v>
      </c>
      <c r="B80" s="15" t="s">
        <v>114</v>
      </c>
      <c r="C80" s="46"/>
      <c r="D80" s="48"/>
      <c r="E80" s="48">
        <v>0</v>
      </c>
      <c r="F80" s="48">
        <f>D80+E80</f>
        <v>0</v>
      </c>
      <c r="G80" s="46">
        <f>C80-F80</f>
        <v>0</v>
      </c>
    </row>
    <row r="81" spans="1:7" ht="17.25" x14ac:dyDescent="0.3">
      <c r="A81" s="15" t="s">
        <v>115</v>
      </c>
      <c r="B81" s="15" t="s">
        <v>116</v>
      </c>
      <c r="C81" s="46"/>
      <c r="D81" s="48"/>
      <c r="E81" s="48">
        <v>0</v>
      </c>
      <c r="F81" s="48">
        <f t="shared" si="11"/>
        <v>0</v>
      </c>
      <c r="G81" s="46">
        <f>C81-F81</f>
        <v>0</v>
      </c>
    </row>
    <row r="82" spans="1:7" ht="17.25" x14ac:dyDescent="0.3">
      <c r="A82" s="15" t="s">
        <v>117</v>
      </c>
      <c r="B82" s="15" t="s">
        <v>118</v>
      </c>
      <c r="C82" s="46"/>
      <c r="D82" s="48"/>
      <c r="E82" s="48">
        <v>0</v>
      </c>
      <c r="F82" s="48">
        <f t="shared" si="11"/>
        <v>0</v>
      </c>
      <c r="G82" s="46">
        <f>C82-F82</f>
        <v>0</v>
      </c>
    </row>
    <row r="83" spans="1:7" ht="17.25" x14ac:dyDescent="0.3">
      <c r="A83" s="15" t="s">
        <v>119</v>
      </c>
      <c r="B83" s="15" t="s">
        <v>120</v>
      </c>
      <c r="C83" s="46"/>
      <c r="D83" s="48"/>
      <c r="E83" s="48">
        <v>0</v>
      </c>
      <c r="F83" s="48">
        <f t="shared" si="11"/>
        <v>0</v>
      </c>
      <c r="G83" s="46">
        <f>C83-F83</f>
        <v>0</v>
      </c>
    </row>
    <row r="84" spans="1:7" ht="17.25" x14ac:dyDescent="0.3">
      <c r="A84" s="15" t="s">
        <v>121</v>
      </c>
      <c r="B84" s="15" t="s">
        <v>122</v>
      </c>
      <c r="C84" s="46"/>
      <c r="D84" s="48"/>
      <c r="E84" s="48">
        <v>0</v>
      </c>
      <c r="F84" s="48">
        <f t="shared" si="11"/>
        <v>0</v>
      </c>
      <c r="G84" s="46">
        <f>C84-F84</f>
        <v>0</v>
      </c>
    </row>
    <row r="85" spans="1:7" ht="17.25" x14ac:dyDescent="0.3">
      <c r="A85" s="15" t="s">
        <v>123</v>
      </c>
      <c r="B85" s="15" t="s">
        <v>124</v>
      </c>
      <c r="C85" s="46"/>
      <c r="D85" s="48"/>
      <c r="E85" s="48">
        <v>0</v>
      </c>
      <c r="F85" s="48">
        <f t="shared" si="11"/>
        <v>0</v>
      </c>
      <c r="G85" s="46">
        <f t="shared" ref="G85:G90" si="13">C85-F85</f>
        <v>0</v>
      </c>
    </row>
    <row r="86" spans="1:7" ht="17.25" x14ac:dyDescent="0.3">
      <c r="A86" s="15" t="s">
        <v>125</v>
      </c>
      <c r="B86" s="15" t="s">
        <v>126</v>
      </c>
      <c r="C86" s="46"/>
      <c r="D86" s="48"/>
      <c r="E86" s="48">
        <v>0</v>
      </c>
      <c r="F86" s="48">
        <f t="shared" si="11"/>
        <v>0</v>
      </c>
      <c r="G86" s="46">
        <f t="shared" si="13"/>
        <v>0</v>
      </c>
    </row>
    <row r="87" spans="1:7" ht="17.25" x14ac:dyDescent="0.3">
      <c r="A87" s="15" t="s">
        <v>127</v>
      </c>
      <c r="B87" s="15" t="s">
        <v>128</v>
      </c>
      <c r="C87" s="46"/>
      <c r="D87" s="48"/>
      <c r="E87" s="48">
        <v>0</v>
      </c>
      <c r="F87" s="48">
        <f t="shared" si="11"/>
        <v>0</v>
      </c>
      <c r="G87" s="46">
        <f t="shared" si="13"/>
        <v>0</v>
      </c>
    </row>
    <row r="88" spans="1:7" ht="17.25" x14ac:dyDescent="0.3">
      <c r="A88" s="15" t="s">
        <v>129</v>
      </c>
      <c r="B88" s="15" t="s">
        <v>130</v>
      </c>
      <c r="C88" s="46"/>
      <c r="D88" s="48"/>
      <c r="E88" s="48">
        <v>0</v>
      </c>
      <c r="F88" s="48">
        <f t="shared" si="11"/>
        <v>0</v>
      </c>
      <c r="G88" s="46">
        <f t="shared" si="13"/>
        <v>0</v>
      </c>
    </row>
    <row r="89" spans="1:7" ht="17.25" x14ac:dyDescent="0.3">
      <c r="A89" s="15" t="s">
        <v>131</v>
      </c>
      <c r="B89" s="15" t="s">
        <v>132</v>
      </c>
      <c r="C89" s="46"/>
      <c r="D89" s="48"/>
      <c r="E89" s="48">
        <v>0</v>
      </c>
      <c r="F89" s="48">
        <f t="shared" si="11"/>
        <v>0</v>
      </c>
      <c r="G89" s="46">
        <f t="shared" si="13"/>
        <v>0</v>
      </c>
    </row>
    <row r="90" spans="1:7" ht="17.25" x14ac:dyDescent="0.3">
      <c r="A90" s="17" t="s">
        <v>222</v>
      </c>
      <c r="B90" s="15" t="s">
        <v>237</v>
      </c>
      <c r="C90" s="46"/>
      <c r="D90" s="48"/>
      <c r="E90" s="48">
        <v>0</v>
      </c>
      <c r="F90" s="48">
        <f t="shared" si="11"/>
        <v>0</v>
      </c>
      <c r="G90" s="46">
        <f t="shared" si="13"/>
        <v>0</v>
      </c>
    </row>
    <row r="91" spans="1:7" ht="18" thickBot="1" x14ac:dyDescent="0.35">
      <c r="A91" s="18"/>
      <c r="B91" s="19" t="s">
        <v>133</v>
      </c>
      <c r="C91" s="52">
        <f>SUM(C78:C90)</f>
        <v>0</v>
      </c>
      <c r="D91" s="49">
        <f>SUM(D78:D90)</f>
        <v>0</v>
      </c>
      <c r="E91" s="49">
        <f>SUM(E78:E90)</f>
        <v>0</v>
      </c>
      <c r="F91" s="49">
        <f>SUM(F78:F90)</f>
        <v>0</v>
      </c>
      <c r="G91" s="52">
        <f>SUM(G78:G90)</f>
        <v>0</v>
      </c>
    </row>
    <row r="92" spans="1:7" s="9" customFormat="1" ht="17.25" x14ac:dyDescent="0.3">
      <c r="A92" s="20"/>
      <c r="B92" s="21"/>
      <c r="C92" s="22"/>
      <c r="D92" s="23"/>
      <c r="E92" s="23"/>
      <c r="F92" s="23"/>
      <c r="G92" s="22"/>
    </row>
    <row r="93" spans="1:7" ht="17.25" x14ac:dyDescent="0.3">
      <c r="A93" s="15" t="s">
        <v>134</v>
      </c>
      <c r="B93" s="16" t="s">
        <v>135</v>
      </c>
      <c r="C93" s="45"/>
      <c r="D93" s="47"/>
      <c r="E93" s="47"/>
      <c r="F93" s="47"/>
      <c r="G93" s="45"/>
    </row>
    <row r="94" spans="1:7" ht="17.25" x14ac:dyDescent="0.3">
      <c r="A94" s="24" t="s">
        <v>136</v>
      </c>
      <c r="B94" s="15" t="s">
        <v>137</v>
      </c>
      <c r="C94" s="46"/>
      <c r="D94" s="48"/>
      <c r="E94" s="48"/>
      <c r="F94" s="48">
        <f>D94+E94</f>
        <v>0</v>
      </c>
      <c r="G94" s="46">
        <f>C94-F94</f>
        <v>0</v>
      </c>
    </row>
    <row r="95" spans="1:7" ht="17.25" x14ac:dyDescent="0.3">
      <c r="A95" s="24" t="s">
        <v>239</v>
      </c>
      <c r="B95" s="15" t="s">
        <v>238</v>
      </c>
      <c r="C95" s="46"/>
      <c r="D95" s="48"/>
      <c r="E95" s="48"/>
      <c r="F95" s="48">
        <f>D95+E95</f>
        <v>0</v>
      </c>
      <c r="G95" s="46">
        <f>C95-F95</f>
        <v>0</v>
      </c>
    </row>
    <row r="96" spans="1:7" ht="17.25" x14ac:dyDescent="0.3">
      <c r="A96" s="15" t="s">
        <v>138</v>
      </c>
      <c r="B96" s="15" t="s">
        <v>139</v>
      </c>
      <c r="C96" s="46"/>
      <c r="D96" s="48"/>
      <c r="E96" s="48"/>
      <c r="F96" s="48">
        <f>D96+E96</f>
        <v>0</v>
      </c>
      <c r="G96" s="46">
        <f>C96-F96</f>
        <v>0</v>
      </c>
    </row>
    <row r="97" spans="1:7" ht="17.25" x14ac:dyDescent="0.3">
      <c r="A97" s="17" t="s">
        <v>140</v>
      </c>
      <c r="B97" s="15" t="s">
        <v>141</v>
      </c>
      <c r="C97" s="46"/>
      <c r="D97" s="48"/>
      <c r="E97" s="48"/>
      <c r="F97" s="48">
        <f>D97+E97</f>
        <v>0</v>
      </c>
      <c r="G97" s="46">
        <f>C97-F97</f>
        <v>0</v>
      </c>
    </row>
    <row r="98" spans="1:7" ht="18" thickBot="1" x14ac:dyDescent="0.35">
      <c r="A98" s="18"/>
      <c r="B98" s="19" t="s">
        <v>142</v>
      </c>
      <c r="C98" s="52">
        <f>SUM(C94:C97)</f>
        <v>0</v>
      </c>
      <c r="D98" s="49">
        <f>SUM(D94:D97)</f>
        <v>0</v>
      </c>
      <c r="E98" s="49">
        <f>SUM(E94:E97)</f>
        <v>0</v>
      </c>
      <c r="F98" s="49">
        <f>SUM(F94:F97)</f>
        <v>0</v>
      </c>
      <c r="G98" s="52">
        <f>SUM(G94:G97)</f>
        <v>0</v>
      </c>
    </row>
    <row r="99" spans="1:7" s="9" customFormat="1" ht="12" customHeight="1" x14ac:dyDescent="0.3">
      <c r="A99" s="20"/>
      <c r="B99" s="21"/>
      <c r="C99" s="22"/>
      <c r="D99" s="23"/>
      <c r="E99" s="23"/>
      <c r="F99" s="23"/>
      <c r="G99" s="22"/>
    </row>
    <row r="100" spans="1:7" ht="17.25" x14ac:dyDescent="0.3">
      <c r="A100" s="15" t="s">
        <v>143</v>
      </c>
      <c r="B100" s="16" t="s">
        <v>144</v>
      </c>
      <c r="C100" s="45"/>
      <c r="D100" s="47"/>
      <c r="E100" s="47"/>
      <c r="F100" s="47"/>
      <c r="G100" s="45"/>
    </row>
    <row r="101" spans="1:7" ht="17.25" x14ac:dyDescent="0.3">
      <c r="A101" s="24" t="s">
        <v>145</v>
      </c>
      <c r="B101" s="15" t="s">
        <v>232</v>
      </c>
      <c r="C101" s="46"/>
      <c r="D101" s="48"/>
      <c r="E101" s="48"/>
      <c r="F101" s="48">
        <f>D101+E101</f>
        <v>0</v>
      </c>
      <c r="G101" s="46">
        <f>C101-F101</f>
        <v>0</v>
      </c>
    </row>
    <row r="102" spans="1:7" ht="17.25" x14ac:dyDescent="0.3">
      <c r="A102" s="15" t="s">
        <v>146</v>
      </c>
      <c r="B102" s="25" t="s">
        <v>147</v>
      </c>
      <c r="C102" s="46"/>
      <c r="D102" s="48"/>
      <c r="E102" s="48"/>
      <c r="F102" s="48">
        <f>D102+E102</f>
        <v>0</v>
      </c>
      <c r="G102" s="46">
        <f>C102-F102</f>
        <v>0</v>
      </c>
    </row>
    <row r="103" spans="1:7" ht="17.25" x14ac:dyDescent="0.3">
      <c r="A103" s="15" t="s">
        <v>148</v>
      </c>
      <c r="B103" s="25" t="s">
        <v>149</v>
      </c>
      <c r="C103" s="46"/>
      <c r="D103" s="48"/>
      <c r="E103" s="48"/>
      <c r="F103" s="48">
        <f t="shared" ref="F103:F114" si="14">D103+E103</f>
        <v>0</v>
      </c>
      <c r="G103" s="46">
        <f t="shared" ref="G103:G105" si="15">C103-F103</f>
        <v>0</v>
      </c>
    </row>
    <row r="104" spans="1:7" ht="17.25" x14ac:dyDescent="0.3">
      <c r="A104" s="15" t="s">
        <v>241</v>
      </c>
      <c r="B104" s="25" t="s">
        <v>240</v>
      </c>
      <c r="C104" s="46"/>
      <c r="D104" s="48"/>
      <c r="E104" s="48"/>
      <c r="F104" s="48">
        <f>D104+E104</f>
        <v>0</v>
      </c>
      <c r="G104" s="46">
        <f t="shared" si="15"/>
        <v>0</v>
      </c>
    </row>
    <row r="105" spans="1:7" ht="17.25" x14ac:dyDescent="0.3">
      <c r="A105" s="15" t="s">
        <v>150</v>
      </c>
      <c r="B105" s="25" t="s">
        <v>151</v>
      </c>
      <c r="C105" s="46"/>
      <c r="D105" s="48"/>
      <c r="E105" s="48"/>
      <c r="F105" s="48">
        <f t="shared" si="14"/>
        <v>0</v>
      </c>
      <c r="G105" s="46">
        <f t="shared" si="15"/>
        <v>0</v>
      </c>
    </row>
    <row r="106" spans="1:7" ht="17.25" x14ac:dyDescent="0.3">
      <c r="A106" s="15" t="s">
        <v>152</v>
      </c>
      <c r="B106" s="15" t="s">
        <v>153</v>
      </c>
      <c r="C106" s="46"/>
      <c r="D106" s="48"/>
      <c r="E106" s="48"/>
      <c r="F106" s="48">
        <f t="shared" si="14"/>
        <v>0</v>
      </c>
      <c r="G106" s="46">
        <f>C106-F106</f>
        <v>0</v>
      </c>
    </row>
    <row r="107" spans="1:7" ht="17.25" x14ac:dyDescent="0.3">
      <c r="A107" s="15" t="s">
        <v>154</v>
      </c>
      <c r="B107" s="15" t="s">
        <v>231</v>
      </c>
      <c r="C107" s="46"/>
      <c r="D107" s="48"/>
      <c r="E107" s="48"/>
      <c r="F107" s="48">
        <f t="shared" si="14"/>
        <v>0</v>
      </c>
      <c r="G107" s="46">
        <f>C107-F107</f>
        <v>0</v>
      </c>
    </row>
    <row r="108" spans="1:7" ht="17.25" x14ac:dyDescent="0.3">
      <c r="A108" s="15" t="s">
        <v>155</v>
      </c>
      <c r="B108" s="15" t="s">
        <v>156</v>
      </c>
      <c r="C108" s="46"/>
      <c r="D108" s="48"/>
      <c r="E108" s="48"/>
      <c r="F108" s="48">
        <f t="shared" si="14"/>
        <v>0</v>
      </c>
      <c r="G108" s="46">
        <f>C108-F108</f>
        <v>0</v>
      </c>
    </row>
    <row r="109" spans="1:7" ht="17.25" x14ac:dyDescent="0.3">
      <c r="A109" s="15" t="s">
        <v>157</v>
      </c>
      <c r="B109" s="15" t="s">
        <v>158</v>
      </c>
      <c r="C109" s="46"/>
      <c r="D109" s="48"/>
      <c r="E109" s="48"/>
      <c r="F109" s="48">
        <f t="shared" si="14"/>
        <v>0</v>
      </c>
      <c r="G109" s="46">
        <f>C109-F109</f>
        <v>0</v>
      </c>
    </row>
    <row r="110" spans="1:7" ht="17.25" x14ac:dyDescent="0.3">
      <c r="A110" s="15" t="s">
        <v>159</v>
      </c>
      <c r="B110" s="15" t="s">
        <v>160</v>
      </c>
      <c r="C110" s="46"/>
      <c r="D110" s="48"/>
      <c r="E110" s="48"/>
      <c r="F110" s="48">
        <f t="shared" si="14"/>
        <v>0</v>
      </c>
      <c r="G110" s="46">
        <f t="shared" ref="G110:G114" si="16">C110-F110</f>
        <v>0</v>
      </c>
    </row>
    <row r="111" spans="1:7" ht="17.25" x14ac:dyDescent="0.3">
      <c r="A111" s="15" t="s">
        <v>161</v>
      </c>
      <c r="B111" s="15" t="s">
        <v>162</v>
      </c>
      <c r="C111" s="46"/>
      <c r="D111" s="48"/>
      <c r="E111" s="48"/>
      <c r="F111" s="48">
        <f t="shared" si="14"/>
        <v>0</v>
      </c>
      <c r="G111" s="46">
        <f t="shared" si="16"/>
        <v>0</v>
      </c>
    </row>
    <row r="112" spans="1:7" ht="17.25" x14ac:dyDescent="0.3">
      <c r="A112" s="15" t="s">
        <v>163</v>
      </c>
      <c r="B112" s="15" t="s">
        <v>164</v>
      </c>
      <c r="C112" s="46"/>
      <c r="D112" s="48"/>
      <c r="E112" s="48"/>
      <c r="F112" s="48">
        <f t="shared" si="14"/>
        <v>0</v>
      </c>
      <c r="G112" s="46">
        <f t="shared" si="16"/>
        <v>0</v>
      </c>
    </row>
    <row r="113" spans="1:7" ht="17.25" x14ac:dyDescent="0.3">
      <c r="A113" s="15" t="s">
        <v>165</v>
      </c>
      <c r="B113" s="15" t="s">
        <v>166</v>
      </c>
      <c r="C113" s="46"/>
      <c r="D113" s="48"/>
      <c r="E113" s="48"/>
      <c r="F113" s="48">
        <f t="shared" si="14"/>
        <v>0</v>
      </c>
      <c r="G113" s="46">
        <f t="shared" si="16"/>
        <v>0</v>
      </c>
    </row>
    <row r="114" spans="1:7" ht="17.25" x14ac:dyDescent="0.3">
      <c r="A114" s="17" t="s">
        <v>167</v>
      </c>
      <c r="B114" s="15" t="s">
        <v>168</v>
      </c>
      <c r="C114" s="46"/>
      <c r="D114" s="48"/>
      <c r="E114" s="48"/>
      <c r="F114" s="48">
        <f t="shared" si="14"/>
        <v>0</v>
      </c>
      <c r="G114" s="46">
        <f t="shared" si="16"/>
        <v>0</v>
      </c>
    </row>
    <row r="115" spans="1:7" ht="18" thickBot="1" x14ac:dyDescent="0.35">
      <c r="A115" s="18"/>
      <c r="B115" s="19" t="s">
        <v>169</v>
      </c>
      <c r="C115" s="52">
        <f>SUM(C101:C114)</f>
        <v>0</v>
      </c>
      <c r="D115" s="49">
        <f>SUM(D101:D114)</f>
        <v>0</v>
      </c>
      <c r="E115" s="49">
        <f>SUM(E101:E114)</f>
        <v>0</v>
      </c>
      <c r="F115" s="49">
        <f>SUM(F101:F114)</f>
        <v>0</v>
      </c>
      <c r="G115" s="52">
        <f>SUM(G101:G114)</f>
        <v>0</v>
      </c>
    </row>
    <row r="116" spans="1:7" s="9" customFormat="1" ht="10.5" customHeight="1" x14ac:dyDescent="0.3">
      <c r="A116" s="20"/>
      <c r="B116" s="21"/>
      <c r="C116" s="22"/>
      <c r="D116" s="23"/>
      <c r="E116" s="23"/>
      <c r="F116" s="23"/>
      <c r="G116" s="22"/>
    </row>
    <row r="117" spans="1:7" ht="17.25" x14ac:dyDescent="0.3">
      <c r="A117" s="15" t="s">
        <v>170</v>
      </c>
      <c r="B117" s="16" t="s">
        <v>171</v>
      </c>
      <c r="C117" s="45"/>
      <c r="D117" s="47"/>
      <c r="E117" s="47"/>
      <c r="F117" s="47"/>
      <c r="G117" s="45"/>
    </row>
    <row r="118" spans="1:7" ht="17.25" x14ac:dyDescent="0.3">
      <c r="A118" s="24" t="s">
        <v>172</v>
      </c>
      <c r="B118" s="15" t="s">
        <v>173</v>
      </c>
      <c r="C118" s="46"/>
      <c r="D118" s="48"/>
      <c r="E118" s="48"/>
      <c r="F118" s="48">
        <f>D118+E118</f>
        <v>0</v>
      </c>
      <c r="G118" s="46">
        <f>C118-F118</f>
        <v>0</v>
      </c>
    </row>
    <row r="119" spans="1:7" ht="17.25" x14ac:dyDescent="0.3">
      <c r="A119" s="15" t="s">
        <v>174</v>
      </c>
      <c r="B119" s="15" t="s">
        <v>175</v>
      </c>
      <c r="C119" s="46"/>
      <c r="D119" s="48"/>
      <c r="E119" s="48"/>
      <c r="F119" s="48">
        <f t="shared" ref="F119:F120" si="17">D119+E119</f>
        <v>0</v>
      </c>
      <c r="G119" s="46">
        <f t="shared" ref="G119:G120" si="18">C119-F119</f>
        <v>0</v>
      </c>
    </row>
    <row r="120" spans="1:7" ht="17.25" x14ac:dyDescent="0.3">
      <c r="A120" s="15" t="s">
        <v>243</v>
      </c>
      <c r="B120" s="15" t="s">
        <v>242</v>
      </c>
      <c r="C120" s="46"/>
      <c r="D120" s="48"/>
      <c r="E120" s="48"/>
      <c r="F120" s="48">
        <f t="shared" si="17"/>
        <v>0</v>
      </c>
      <c r="G120" s="46">
        <f t="shared" si="18"/>
        <v>0</v>
      </c>
    </row>
    <row r="121" spans="1:7" ht="17.25" x14ac:dyDescent="0.3">
      <c r="A121" s="15" t="s">
        <v>176</v>
      </c>
      <c r="B121" s="15" t="s">
        <v>177</v>
      </c>
      <c r="C121" s="46"/>
      <c r="D121" s="48"/>
      <c r="E121" s="48"/>
      <c r="F121" s="48">
        <f>D121+E121</f>
        <v>0</v>
      </c>
      <c r="G121" s="46">
        <f>C121-F121</f>
        <v>0</v>
      </c>
    </row>
    <row r="122" spans="1:7" ht="17.25" x14ac:dyDescent="0.3">
      <c r="A122" s="15" t="s">
        <v>178</v>
      </c>
      <c r="B122" s="15" t="s">
        <v>179</v>
      </c>
      <c r="C122" s="46"/>
      <c r="D122" s="48"/>
      <c r="E122" s="48"/>
      <c r="F122" s="48">
        <f t="shared" ref="F122:F124" si="19">D122+E122</f>
        <v>0</v>
      </c>
      <c r="G122" s="46">
        <f t="shared" ref="G122:G124" si="20">C122-F122</f>
        <v>0</v>
      </c>
    </row>
    <row r="123" spans="1:7" ht="17.25" x14ac:dyDescent="0.3">
      <c r="A123" s="15" t="s">
        <v>180</v>
      </c>
      <c r="B123" s="15" t="s">
        <v>181</v>
      </c>
      <c r="C123" s="46"/>
      <c r="D123" s="48"/>
      <c r="E123" s="48"/>
      <c r="F123" s="48">
        <f t="shared" si="19"/>
        <v>0</v>
      </c>
      <c r="G123" s="46">
        <f t="shared" si="20"/>
        <v>0</v>
      </c>
    </row>
    <row r="124" spans="1:7" ht="17.25" x14ac:dyDescent="0.3">
      <c r="A124" s="17" t="s">
        <v>182</v>
      </c>
      <c r="B124" s="15" t="s">
        <v>183</v>
      </c>
      <c r="C124" s="46"/>
      <c r="D124" s="48"/>
      <c r="E124" s="48"/>
      <c r="F124" s="48">
        <f t="shared" si="19"/>
        <v>0</v>
      </c>
      <c r="G124" s="46">
        <f t="shared" si="20"/>
        <v>0</v>
      </c>
    </row>
    <row r="125" spans="1:7" ht="18" thickBot="1" x14ac:dyDescent="0.35">
      <c r="A125" s="18"/>
      <c r="B125" s="19" t="s">
        <v>184</v>
      </c>
      <c r="C125" s="52">
        <f>SUM(C118:C124)</f>
        <v>0</v>
      </c>
      <c r="D125" s="49">
        <f>SUM(D118:D124)</f>
        <v>0</v>
      </c>
      <c r="E125" s="49">
        <f>SUM(E118:E124)</f>
        <v>0</v>
      </c>
      <c r="F125" s="49">
        <f>SUM(F118:F124)</f>
        <v>0</v>
      </c>
      <c r="G125" s="52">
        <f>SUM(G118:G124)</f>
        <v>0</v>
      </c>
    </row>
    <row r="126" spans="1:7" s="9" customFormat="1" ht="9" customHeight="1" x14ac:dyDescent="0.3">
      <c r="A126" s="20"/>
      <c r="B126" s="21"/>
      <c r="C126" s="22"/>
      <c r="D126" s="23"/>
      <c r="E126" s="23"/>
      <c r="F126" s="23"/>
      <c r="G126" s="22"/>
    </row>
    <row r="127" spans="1:7" ht="17.25" x14ac:dyDescent="0.3">
      <c r="A127" s="15" t="s">
        <v>185</v>
      </c>
      <c r="B127" s="16" t="s">
        <v>186</v>
      </c>
      <c r="C127" s="45"/>
      <c r="D127" s="47"/>
      <c r="E127" s="47"/>
      <c r="F127" s="47"/>
      <c r="G127" s="45"/>
    </row>
    <row r="128" spans="1:7" ht="18" thickBot="1" x14ac:dyDescent="0.35">
      <c r="A128" s="15" t="s">
        <v>187</v>
      </c>
      <c r="B128" s="29" t="s">
        <v>188</v>
      </c>
      <c r="C128" s="52"/>
      <c r="D128" s="49"/>
      <c r="E128" s="49"/>
      <c r="F128" s="49">
        <f>D128+E128</f>
        <v>0</v>
      </c>
      <c r="G128" s="52">
        <f>C128-F128</f>
        <v>0</v>
      </c>
    </row>
    <row r="129" spans="1:8" s="9" customFormat="1" ht="17.25" x14ac:dyDescent="0.3">
      <c r="A129" s="20"/>
      <c r="B129" s="20"/>
      <c r="C129" s="22"/>
      <c r="D129" s="23"/>
      <c r="E129" s="23"/>
      <c r="F129" s="23"/>
      <c r="G129" s="22"/>
    </row>
    <row r="130" spans="1:8" ht="17.25" x14ac:dyDescent="0.3">
      <c r="A130" s="30"/>
      <c r="B130" s="16" t="s">
        <v>189</v>
      </c>
      <c r="C130" s="46">
        <f>C15+C26+C53+C75+C91+C98+C115+C125+C128</f>
        <v>0</v>
      </c>
      <c r="D130" s="48">
        <f>D15+D26+D53+D75+D91+D98+D115+D125+D128</f>
        <v>0</v>
      </c>
      <c r="E130" s="48">
        <f>E15+E26+E53+E75+E91+E98+E115+E125+E128</f>
        <v>0</v>
      </c>
      <c r="F130" s="48">
        <f>F15+F26+F53+F75+F91+F98+F115+F125+F128</f>
        <v>0</v>
      </c>
      <c r="G130" s="46">
        <f>G15+G26+G53+G75+G91+G98+G115+G125+G128</f>
        <v>0</v>
      </c>
    </row>
    <row r="131" spans="1:8" s="9" customFormat="1" ht="17.25" x14ac:dyDescent="0.3">
      <c r="A131" s="20"/>
      <c r="B131" s="31"/>
      <c r="C131" s="22"/>
      <c r="D131" s="23"/>
      <c r="E131" s="23"/>
      <c r="F131" s="23"/>
      <c r="G131" s="22"/>
    </row>
    <row r="132" spans="1:8" ht="17.25" x14ac:dyDescent="0.3">
      <c r="A132" s="15" t="s">
        <v>190</v>
      </c>
      <c r="B132" s="16" t="s">
        <v>191</v>
      </c>
      <c r="C132" s="45"/>
      <c r="D132" s="47"/>
      <c r="E132" s="47"/>
      <c r="F132" s="47"/>
      <c r="G132" s="45"/>
    </row>
    <row r="133" spans="1:8" ht="17.25" x14ac:dyDescent="0.3">
      <c r="A133" s="24" t="s">
        <v>251</v>
      </c>
      <c r="B133" s="15" t="s">
        <v>246</v>
      </c>
      <c r="C133" s="45"/>
      <c r="D133" s="47"/>
      <c r="E133" s="47"/>
      <c r="F133" s="47"/>
      <c r="G133" s="45"/>
    </row>
    <row r="134" spans="1:8" ht="17.25" x14ac:dyDescent="0.3">
      <c r="A134" s="24" t="s">
        <v>252</v>
      </c>
      <c r="B134" s="15" t="s">
        <v>247</v>
      </c>
      <c r="C134" s="45"/>
      <c r="D134" s="47"/>
      <c r="E134" s="47"/>
      <c r="F134" s="47"/>
      <c r="G134" s="45"/>
    </row>
    <row r="135" spans="1:8" ht="17.25" x14ac:dyDescent="0.3">
      <c r="A135" s="24" t="s">
        <v>253</v>
      </c>
      <c r="B135" s="15" t="s">
        <v>248</v>
      </c>
      <c r="C135" s="45"/>
      <c r="D135" s="47"/>
      <c r="E135" s="47"/>
      <c r="F135" s="47"/>
      <c r="G135" s="45"/>
    </row>
    <row r="136" spans="1:8" ht="17.25" x14ac:dyDescent="0.3">
      <c r="A136" s="24" t="s">
        <v>254</v>
      </c>
      <c r="B136" s="15" t="s">
        <v>249</v>
      </c>
      <c r="C136" s="45"/>
      <c r="D136" s="47"/>
      <c r="E136" s="47"/>
      <c r="F136" s="47"/>
      <c r="G136" s="45"/>
    </row>
    <row r="137" spans="1:8" ht="17.25" x14ac:dyDescent="0.3">
      <c r="A137" s="24" t="s">
        <v>255</v>
      </c>
      <c r="B137" s="15" t="s">
        <v>250</v>
      </c>
      <c r="C137" s="45"/>
      <c r="D137" s="47"/>
      <c r="E137" s="47"/>
      <c r="F137" s="47"/>
      <c r="G137" s="45"/>
    </row>
    <row r="138" spans="1:8" ht="17.25" x14ac:dyDescent="0.3">
      <c r="A138" s="24" t="s">
        <v>256</v>
      </c>
      <c r="B138" s="15" t="s">
        <v>193</v>
      </c>
      <c r="C138" s="46"/>
      <c r="D138" s="48"/>
      <c r="E138" s="48"/>
      <c r="F138" s="48">
        <f>D138+E138</f>
        <v>0</v>
      </c>
      <c r="G138" s="46">
        <f>C138-F138</f>
        <v>0</v>
      </c>
    </row>
    <row r="139" spans="1:8" ht="17.25" x14ac:dyDescent="0.3">
      <c r="A139" s="17" t="s">
        <v>257</v>
      </c>
      <c r="B139" s="15" t="s">
        <v>194</v>
      </c>
      <c r="C139" s="46"/>
      <c r="D139" s="48"/>
      <c r="E139" s="48"/>
      <c r="F139" s="48"/>
      <c r="G139" s="46"/>
    </row>
    <row r="140" spans="1:8" ht="18" thickBot="1" x14ac:dyDescent="0.35">
      <c r="A140" s="18"/>
      <c r="B140" s="26" t="s">
        <v>192</v>
      </c>
      <c r="C140" s="52">
        <f>SUM(C133:C139)</f>
        <v>0</v>
      </c>
      <c r="D140" s="52">
        <f t="shared" ref="D140:G140" si="21">SUM(D133:D139)</f>
        <v>0</v>
      </c>
      <c r="E140" s="52">
        <f t="shared" si="21"/>
        <v>0</v>
      </c>
      <c r="F140" s="52">
        <f t="shared" si="21"/>
        <v>0</v>
      </c>
      <c r="G140" s="52">
        <f t="shared" si="21"/>
        <v>0</v>
      </c>
    </row>
    <row r="141" spans="1:8" ht="17.25" x14ac:dyDescent="0.3">
      <c r="A141" s="20"/>
      <c r="B141" s="27"/>
      <c r="C141" s="22"/>
      <c r="D141" s="23"/>
      <c r="E141" s="23"/>
      <c r="F141" s="23"/>
      <c r="G141" s="22"/>
    </row>
    <row r="142" spans="1:8" ht="17.25" x14ac:dyDescent="0.3">
      <c r="A142" s="15"/>
      <c r="B142" s="41" t="s">
        <v>208</v>
      </c>
      <c r="C142" s="46">
        <f>C130-C140</f>
        <v>0</v>
      </c>
      <c r="D142" s="48">
        <f>D130-D140</f>
        <v>0</v>
      </c>
      <c r="E142" s="48">
        <f>E130-E140</f>
        <v>0</v>
      </c>
      <c r="F142" s="48">
        <f>D142+E142</f>
        <v>0</v>
      </c>
      <c r="G142" s="46">
        <f>C142-F142</f>
        <v>0</v>
      </c>
    </row>
    <row r="143" spans="1:8" s="6" customFormat="1" ht="17.25" x14ac:dyDescent="0.3">
      <c r="A143" s="32"/>
      <c r="B143" s="42" t="s">
        <v>204</v>
      </c>
      <c r="C143" s="46"/>
      <c r="D143" s="48"/>
      <c r="E143" s="48">
        <f>Invoices!H50</f>
        <v>0</v>
      </c>
      <c r="F143" s="48">
        <f>D143+E143</f>
        <v>0</v>
      </c>
      <c r="G143" s="48"/>
      <c r="H143" s="5"/>
    </row>
    <row r="144" spans="1:8" s="6" customFormat="1" ht="17.25" x14ac:dyDescent="0.3">
      <c r="A144" s="33"/>
      <c r="B144" s="34"/>
      <c r="C144" s="28"/>
      <c r="D144" s="23"/>
      <c r="E144" s="23"/>
      <c r="F144" s="23"/>
      <c r="G144" s="28"/>
      <c r="H144" s="5"/>
    </row>
    <row r="145" spans="1:7" ht="17.25" x14ac:dyDescent="0.3">
      <c r="A145" s="43"/>
      <c r="B145" s="44" t="s">
        <v>199</v>
      </c>
      <c r="C145" s="46"/>
      <c r="D145" s="48">
        <f>D142+D143</f>
        <v>0</v>
      </c>
      <c r="E145" s="48">
        <f>E142+E143</f>
        <v>0</v>
      </c>
      <c r="F145" s="48">
        <f>D145+E145</f>
        <v>0</v>
      </c>
      <c r="G145" s="46"/>
    </row>
    <row r="146" spans="1:7" x14ac:dyDescent="0.2">
      <c r="A146" s="11"/>
      <c r="B146" s="12"/>
    </row>
    <row r="147" spans="1:7" x14ac:dyDescent="0.2">
      <c r="A147" s="11"/>
      <c r="B147" s="12"/>
    </row>
  </sheetData>
  <sheetProtection selectLockedCells="1"/>
  <phoneticPr fontId="2" type="noConversion"/>
  <printOptions horizontalCentered="1"/>
  <pageMargins left="0.31496062992125984" right="0.31496062992125984" top="0.59055118110236227" bottom="0.43307086614173229" header="0.31496062992125984" footer="0.19685039370078741"/>
  <pageSetup paperSize="5" scale="70" fitToHeight="4" orientation="portrait" r:id="rId1"/>
  <headerFooter alignWithMargins="0">
    <oddFooter>&amp;LModified Date: &amp;D&amp;C&amp;P of &amp;N&amp;RConstruction Claim Form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660A-224D-466E-ADF8-DAA88803D641}">
  <dimension ref="A1:I50"/>
  <sheetViews>
    <sheetView tabSelected="1" workbookViewId="0">
      <selection activeCell="W52" sqref="W52"/>
    </sheetView>
  </sheetViews>
  <sheetFormatPr defaultRowHeight="12.75" x14ac:dyDescent="0.2"/>
  <cols>
    <col min="7" max="7" width="11.85546875" customWidth="1"/>
  </cols>
  <sheetData>
    <row r="1" spans="1:9" ht="20.25" x14ac:dyDescent="0.2">
      <c r="A1" s="61" t="s">
        <v>230</v>
      </c>
      <c r="B1" s="60"/>
      <c r="C1" s="60"/>
      <c r="D1" s="60"/>
      <c r="E1" s="75"/>
      <c r="F1" s="75"/>
      <c r="G1" s="75"/>
      <c r="H1" s="75"/>
      <c r="I1" s="75"/>
    </row>
    <row r="2" spans="1:9" ht="21" thickBot="1" x14ac:dyDescent="0.25">
      <c r="A2" s="61"/>
      <c r="B2" s="60"/>
      <c r="C2" s="60"/>
      <c r="D2" s="60"/>
      <c r="E2" s="75"/>
      <c r="F2" s="75"/>
      <c r="G2" s="75"/>
      <c r="H2" s="75"/>
      <c r="I2" s="75"/>
    </row>
    <row r="3" spans="1:9" ht="15.75" x14ac:dyDescent="0.25">
      <c r="A3" s="76" t="s">
        <v>207</v>
      </c>
      <c r="B3" s="77" t="s">
        <v>200</v>
      </c>
      <c r="C3" s="78" t="s">
        <v>201</v>
      </c>
      <c r="D3" s="78" t="s">
        <v>202</v>
      </c>
      <c r="E3" s="79" t="s">
        <v>79</v>
      </c>
      <c r="F3" s="79" t="s">
        <v>203</v>
      </c>
      <c r="G3" s="79" t="s">
        <v>206</v>
      </c>
      <c r="H3" s="79" t="s">
        <v>204</v>
      </c>
      <c r="I3" s="80" t="s">
        <v>205</v>
      </c>
    </row>
    <row r="4" spans="1:9" x14ac:dyDescent="0.2">
      <c r="A4" s="62"/>
      <c r="B4" s="63"/>
      <c r="C4" s="64"/>
      <c r="D4" s="63"/>
      <c r="E4" s="81"/>
      <c r="F4" s="82" t="s">
        <v>226</v>
      </c>
      <c r="G4" s="81"/>
      <c r="H4" s="81"/>
      <c r="I4" s="83"/>
    </row>
    <row r="5" spans="1:9" x14ac:dyDescent="0.2">
      <c r="A5" s="62"/>
      <c r="B5" s="63"/>
      <c r="C5" s="84"/>
      <c r="D5" s="63"/>
      <c r="E5" s="81"/>
      <c r="F5" s="81"/>
      <c r="G5" s="81">
        <f t="shared" ref="G5:G6" si="0">E5+F5</f>
        <v>0</v>
      </c>
      <c r="H5" s="81"/>
      <c r="I5" s="83">
        <f t="shared" ref="I5:I6" si="1">G5+H5</f>
        <v>0</v>
      </c>
    </row>
    <row r="6" spans="1:9" x14ac:dyDescent="0.2">
      <c r="A6" s="62"/>
      <c r="B6" s="85"/>
      <c r="C6" s="64"/>
      <c r="D6" s="63"/>
      <c r="E6" s="81"/>
      <c r="F6" s="81"/>
      <c r="G6" s="81">
        <f t="shared" si="0"/>
        <v>0</v>
      </c>
      <c r="H6" s="81"/>
      <c r="I6" s="83">
        <f t="shared" si="1"/>
        <v>0</v>
      </c>
    </row>
    <row r="7" spans="1:9" x14ac:dyDescent="0.2">
      <c r="A7" s="62"/>
      <c r="B7" s="85"/>
      <c r="C7" s="65"/>
      <c r="D7" s="63"/>
      <c r="E7" s="81"/>
      <c r="F7" s="81"/>
      <c r="G7" s="81">
        <f>E7+F7</f>
        <v>0</v>
      </c>
      <c r="H7" s="81"/>
      <c r="I7" s="83">
        <f>G7+H7</f>
        <v>0</v>
      </c>
    </row>
    <row r="8" spans="1:9" x14ac:dyDescent="0.2">
      <c r="A8" s="62"/>
      <c r="B8" s="63"/>
      <c r="C8" s="65"/>
      <c r="D8" s="63"/>
      <c r="E8" s="81"/>
      <c r="F8" s="81"/>
      <c r="G8" s="81">
        <f t="shared" ref="G8:G44" si="2">E8+F8</f>
        <v>0</v>
      </c>
      <c r="H8" s="81"/>
      <c r="I8" s="83">
        <f t="shared" ref="I8:I44" si="3">G8+H8</f>
        <v>0</v>
      </c>
    </row>
    <row r="9" spans="1:9" x14ac:dyDescent="0.2">
      <c r="A9" s="62"/>
      <c r="B9" s="63"/>
      <c r="C9" s="64"/>
      <c r="D9" s="63"/>
      <c r="E9" s="81"/>
      <c r="F9" s="81"/>
      <c r="G9" s="81">
        <f t="shared" si="2"/>
        <v>0</v>
      </c>
      <c r="H9" s="81"/>
      <c r="I9" s="83">
        <f t="shared" si="3"/>
        <v>0</v>
      </c>
    </row>
    <row r="10" spans="1:9" x14ac:dyDescent="0.2">
      <c r="A10" s="62"/>
      <c r="B10" s="63"/>
      <c r="C10" s="65"/>
      <c r="D10" s="63"/>
      <c r="E10" s="81"/>
      <c r="F10" s="81"/>
      <c r="G10" s="81">
        <f t="shared" si="2"/>
        <v>0</v>
      </c>
      <c r="H10" s="81"/>
      <c r="I10" s="83">
        <f t="shared" si="3"/>
        <v>0</v>
      </c>
    </row>
    <row r="11" spans="1:9" x14ac:dyDescent="0.2">
      <c r="A11" s="62"/>
      <c r="B11" s="85"/>
      <c r="C11" s="65"/>
      <c r="D11" s="63"/>
      <c r="E11" s="81"/>
      <c r="F11" s="81"/>
      <c r="G11" s="81">
        <f t="shared" si="2"/>
        <v>0</v>
      </c>
      <c r="H11" s="81"/>
      <c r="I11" s="83">
        <f t="shared" si="3"/>
        <v>0</v>
      </c>
    </row>
    <row r="12" spans="1:9" x14ac:dyDescent="0.2">
      <c r="A12" s="62"/>
      <c r="B12" s="63"/>
      <c r="C12" s="65"/>
      <c r="D12" s="63"/>
      <c r="E12" s="81"/>
      <c r="F12" s="81"/>
      <c r="G12" s="81">
        <f t="shared" si="2"/>
        <v>0</v>
      </c>
      <c r="H12" s="81"/>
      <c r="I12" s="83">
        <f t="shared" si="3"/>
        <v>0</v>
      </c>
    </row>
    <row r="13" spans="1:9" x14ac:dyDescent="0.2">
      <c r="A13" s="62"/>
      <c r="B13" s="63"/>
      <c r="C13" s="65"/>
      <c r="D13" s="63"/>
      <c r="E13" s="81"/>
      <c r="F13" s="81"/>
      <c r="G13" s="81">
        <f t="shared" si="2"/>
        <v>0</v>
      </c>
      <c r="H13" s="81"/>
      <c r="I13" s="83">
        <f t="shared" si="3"/>
        <v>0</v>
      </c>
    </row>
    <row r="14" spans="1:9" x14ac:dyDescent="0.2">
      <c r="A14" s="62"/>
      <c r="B14" s="63"/>
      <c r="C14" s="65"/>
      <c r="D14" s="63"/>
      <c r="E14" s="81"/>
      <c r="F14" s="81"/>
      <c r="G14" s="81">
        <f t="shared" si="2"/>
        <v>0</v>
      </c>
      <c r="H14" s="81"/>
      <c r="I14" s="83">
        <f t="shared" si="3"/>
        <v>0</v>
      </c>
    </row>
    <row r="15" spans="1:9" x14ac:dyDescent="0.2">
      <c r="A15" s="62"/>
      <c r="B15" s="63"/>
      <c r="C15" s="65"/>
      <c r="D15" s="63"/>
      <c r="E15" s="81"/>
      <c r="F15" s="81"/>
      <c r="G15" s="81">
        <f t="shared" si="2"/>
        <v>0</v>
      </c>
      <c r="H15" s="81"/>
      <c r="I15" s="83">
        <f t="shared" si="3"/>
        <v>0</v>
      </c>
    </row>
    <row r="16" spans="1:9" x14ac:dyDescent="0.2">
      <c r="A16" s="62"/>
      <c r="B16" s="63"/>
      <c r="C16" s="65"/>
      <c r="D16" s="63"/>
      <c r="E16" s="81"/>
      <c r="F16" s="81"/>
      <c r="G16" s="81">
        <f t="shared" si="2"/>
        <v>0</v>
      </c>
      <c r="H16" s="81"/>
      <c r="I16" s="83">
        <f t="shared" si="3"/>
        <v>0</v>
      </c>
    </row>
    <row r="17" spans="1:9" x14ac:dyDescent="0.2">
      <c r="A17" s="62"/>
      <c r="B17" s="63"/>
      <c r="C17" s="64"/>
      <c r="D17" s="63"/>
      <c r="E17" s="81"/>
      <c r="F17" s="81"/>
      <c r="G17" s="81">
        <f t="shared" si="2"/>
        <v>0</v>
      </c>
      <c r="H17" s="81"/>
      <c r="I17" s="83">
        <f t="shared" si="3"/>
        <v>0</v>
      </c>
    </row>
    <row r="18" spans="1:9" x14ac:dyDescent="0.2">
      <c r="A18" s="62"/>
      <c r="B18" s="63"/>
      <c r="C18" s="64"/>
      <c r="D18" s="63"/>
      <c r="E18" s="81"/>
      <c r="F18" s="81"/>
      <c r="G18" s="81">
        <f t="shared" si="2"/>
        <v>0</v>
      </c>
      <c r="H18" s="81"/>
      <c r="I18" s="83">
        <f t="shared" si="3"/>
        <v>0</v>
      </c>
    </row>
    <row r="19" spans="1:9" x14ac:dyDescent="0.2">
      <c r="A19" s="62"/>
      <c r="B19" s="63"/>
      <c r="C19" s="64"/>
      <c r="D19" s="66"/>
      <c r="E19" s="81"/>
      <c r="F19" s="81"/>
      <c r="G19" s="81">
        <f t="shared" si="2"/>
        <v>0</v>
      </c>
      <c r="H19" s="81"/>
      <c r="I19" s="83">
        <f t="shared" si="3"/>
        <v>0</v>
      </c>
    </row>
    <row r="20" spans="1:9" x14ac:dyDescent="0.2">
      <c r="A20" s="62"/>
      <c r="B20" s="63"/>
      <c r="C20" s="65"/>
      <c r="D20" s="67"/>
      <c r="E20" s="81"/>
      <c r="F20" s="81"/>
      <c r="G20" s="81">
        <f t="shared" si="2"/>
        <v>0</v>
      </c>
      <c r="H20" s="81"/>
      <c r="I20" s="83">
        <f t="shared" si="3"/>
        <v>0</v>
      </c>
    </row>
    <row r="21" spans="1:9" x14ac:dyDescent="0.2">
      <c r="A21" s="62"/>
      <c r="B21" s="63"/>
      <c r="C21" s="65"/>
      <c r="D21" s="67"/>
      <c r="E21" s="81"/>
      <c r="F21" s="81"/>
      <c r="G21" s="81">
        <f t="shared" si="2"/>
        <v>0</v>
      </c>
      <c r="H21" s="81"/>
      <c r="I21" s="83">
        <f t="shared" si="3"/>
        <v>0</v>
      </c>
    </row>
    <row r="22" spans="1:9" x14ac:dyDescent="0.2">
      <c r="A22" s="62"/>
      <c r="B22" s="63"/>
      <c r="C22" s="65"/>
      <c r="D22" s="67"/>
      <c r="E22" s="81"/>
      <c r="F22" s="81"/>
      <c r="G22" s="81">
        <f t="shared" si="2"/>
        <v>0</v>
      </c>
      <c r="H22" s="81"/>
      <c r="I22" s="83">
        <f t="shared" si="3"/>
        <v>0</v>
      </c>
    </row>
    <row r="23" spans="1:9" x14ac:dyDescent="0.2">
      <c r="A23" s="62"/>
      <c r="B23" s="63"/>
      <c r="C23" s="65"/>
      <c r="D23" s="67"/>
      <c r="E23" s="81"/>
      <c r="F23" s="81"/>
      <c r="G23" s="81">
        <f t="shared" si="2"/>
        <v>0</v>
      </c>
      <c r="H23" s="81"/>
      <c r="I23" s="83">
        <f t="shared" si="3"/>
        <v>0</v>
      </c>
    </row>
    <row r="24" spans="1:9" x14ac:dyDescent="0.2">
      <c r="A24" s="62"/>
      <c r="B24" s="63"/>
      <c r="C24" s="65"/>
      <c r="D24" s="63"/>
      <c r="E24" s="81"/>
      <c r="F24" s="81"/>
      <c r="G24" s="81">
        <f t="shared" si="2"/>
        <v>0</v>
      </c>
      <c r="H24" s="81"/>
      <c r="I24" s="83">
        <f t="shared" si="3"/>
        <v>0</v>
      </c>
    </row>
    <row r="25" spans="1:9" x14ac:dyDescent="0.2">
      <c r="A25" s="62"/>
      <c r="B25" s="63"/>
      <c r="C25" s="65"/>
      <c r="D25" s="63"/>
      <c r="E25" s="81"/>
      <c r="F25" s="81"/>
      <c r="G25" s="81">
        <f t="shared" si="2"/>
        <v>0</v>
      </c>
      <c r="H25" s="81"/>
      <c r="I25" s="83">
        <f t="shared" si="3"/>
        <v>0</v>
      </c>
    </row>
    <row r="26" spans="1:9" x14ac:dyDescent="0.2">
      <c r="A26" s="62"/>
      <c r="B26" s="63"/>
      <c r="C26" s="64"/>
      <c r="D26" s="63"/>
      <c r="E26" s="81"/>
      <c r="F26" s="81"/>
      <c r="G26" s="81">
        <f t="shared" si="2"/>
        <v>0</v>
      </c>
      <c r="H26" s="81"/>
      <c r="I26" s="83">
        <f t="shared" si="3"/>
        <v>0</v>
      </c>
    </row>
    <row r="27" spans="1:9" x14ac:dyDescent="0.2">
      <c r="A27" s="62"/>
      <c r="B27" s="63"/>
      <c r="C27" s="64"/>
      <c r="D27" s="63"/>
      <c r="E27" s="81"/>
      <c r="F27" s="81"/>
      <c r="G27" s="81">
        <f t="shared" si="2"/>
        <v>0</v>
      </c>
      <c r="H27" s="81"/>
      <c r="I27" s="83">
        <f t="shared" si="3"/>
        <v>0</v>
      </c>
    </row>
    <row r="28" spans="1:9" x14ac:dyDescent="0.2">
      <c r="A28" s="62"/>
      <c r="B28" s="63"/>
      <c r="C28" s="65"/>
      <c r="D28" s="63"/>
      <c r="E28" s="81"/>
      <c r="F28" s="81"/>
      <c r="G28" s="81">
        <f t="shared" si="2"/>
        <v>0</v>
      </c>
      <c r="H28" s="81"/>
      <c r="I28" s="83">
        <f t="shared" si="3"/>
        <v>0</v>
      </c>
    </row>
    <row r="29" spans="1:9" x14ac:dyDescent="0.2">
      <c r="A29" s="62"/>
      <c r="B29" s="63"/>
      <c r="C29" s="65"/>
      <c r="D29" s="63"/>
      <c r="E29" s="81"/>
      <c r="F29" s="81"/>
      <c r="G29" s="81">
        <f t="shared" si="2"/>
        <v>0</v>
      </c>
      <c r="H29" s="81"/>
      <c r="I29" s="83">
        <f t="shared" si="3"/>
        <v>0</v>
      </c>
    </row>
    <row r="30" spans="1:9" x14ac:dyDescent="0.2">
      <c r="A30" s="62"/>
      <c r="B30" s="63"/>
      <c r="C30" s="65"/>
      <c r="D30" s="63"/>
      <c r="E30" s="81"/>
      <c r="F30" s="81"/>
      <c r="G30" s="81">
        <f t="shared" si="2"/>
        <v>0</v>
      </c>
      <c r="H30" s="81"/>
      <c r="I30" s="83">
        <f t="shared" si="3"/>
        <v>0</v>
      </c>
    </row>
    <row r="31" spans="1:9" x14ac:dyDescent="0.2">
      <c r="A31" s="62"/>
      <c r="B31" s="63"/>
      <c r="C31" s="64"/>
      <c r="D31" s="63"/>
      <c r="E31" s="81"/>
      <c r="F31" s="81"/>
      <c r="G31" s="81">
        <f t="shared" si="2"/>
        <v>0</v>
      </c>
      <c r="H31" s="81"/>
      <c r="I31" s="83">
        <f t="shared" si="3"/>
        <v>0</v>
      </c>
    </row>
    <row r="32" spans="1:9" x14ac:dyDescent="0.2">
      <c r="A32" s="62"/>
      <c r="B32" s="63"/>
      <c r="C32" s="64"/>
      <c r="D32" s="63"/>
      <c r="E32" s="81"/>
      <c r="F32" s="81"/>
      <c r="G32" s="81">
        <f t="shared" si="2"/>
        <v>0</v>
      </c>
      <c r="H32" s="81"/>
      <c r="I32" s="83">
        <f t="shared" si="3"/>
        <v>0</v>
      </c>
    </row>
    <row r="33" spans="1:9" x14ac:dyDescent="0.2">
      <c r="A33" s="62"/>
      <c r="B33" s="63"/>
      <c r="C33" s="65"/>
      <c r="D33" s="63"/>
      <c r="E33" s="81"/>
      <c r="F33" s="81"/>
      <c r="G33" s="81">
        <f t="shared" si="2"/>
        <v>0</v>
      </c>
      <c r="H33" s="81"/>
      <c r="I33" s="83">
        <f t="shared" si="3"/>
        <v>0</v>
      </c>
    </row>
    <row r="34" spans="1:9" x14ac:dyDescent="0.2">
      <c r="A34" s="62"/>
      <c r="B34" s="63"/>
      <c r="C34" s="65"/>
      <c r="D34" s="63"/>
      <c r="E34" s="81"/>
      <c r="F34" s="81"/>
      <c r="G34" s="81">
        <f t="shared" si="2"/>
        <v>0</v>
      </c>
      <c r="H34" s="81"/>
      <c r="I34" s="83">
        <f t="shared" si="3"/>
        <v>0</v>
      </c>
    </row>
    <row r="35" spans="1:9" x14ac:dyDescent="0.2">
      <c r="A35" s="62"/>
      <c r="B35" s="63"/>
      <c r="C35" s="65"/>
      <c r="D35" s="63"/>
      <c r="E35" s="81"/>
      <c r="F35" s="81"/>
      <c r="G35" s="81">
        <f t="shared" si="2"/>
        <v>0</v>
      </c>
      <c r="H35" s="81"/>
      <c r="I35" s="83">
        <f t="shared" si="3"/>
        <v>0</v>
      </c>
    </row>
    <row r="36" spans="1:9" x14ac:dyDescent="0.2">
      <c r="A36" s="62"/>
      <c r="B36" s="63"/>
      <c r="C36" s="64"/>
      <c r="D36" s="63"/>
      <c r="E36" s="81"/>
      <c r="F36" s="81"/>
      <c r="G36" s="81">
        <f t="shared" si="2"/>
        <v>0</v>
      </c>
      <c r="H36" s="81"/>
      <c r="I36" s="83">
        <f t="shared" si="3"/>
        <v>0</v>
      </c>
    </row>
    <row r="37" spans="1:9" x14ac:dyDescent="0.2">
      <c r="A37" s="62"/>
      <c r="B37" s="63"/>
      <c r="C37" s="64"/>
      <c r="D37" s="63"/>
      <c r="E37" s="81"/>
      <c r="F37" s="81"/>
      <c r="G37" s="81">
        <f t="shared" si="2"/>
        <v>0</v>
      </c>
      <c r="H37" s="81"/>
      <c r="I37" s="83">
        <f t="shared" si="3"/>
        <v>0</v>
      </c>
    </row>
    <row r="38" spans="1:9" x14ac:dyDescent="0.2">
      <c r="A38" s="62"/>
      <c r="B38" s="63"/>
      <c r="C38" s="65"/>
      <c r="D38" s="63"/>
      <c r="E38" s="81"/>
      <c r="F38" s="81"/>
      <c r="G38" s="81">
        <f t="shared" si="2"/>
        <v>0</v>
      </c>
      <c r="H38" s="81"/>
      <c r="I38" s="83">
        <f t="shared" si="3"/>
        <v>0</v>
      </c>
    </row>
    <row r="39" spans="1:9" x14ac:dyDescent="0.2">
      <c r="A39" s="62"/>
      <c r="B39" s="63"/>
      <c r="C39" s="65"/>
      <c r="D39" s="63"/>
      <c r="E39" s="81"/>
      <c r="F39" s="81"/>
      <c r="G39" s="81">
        <f t="shared" si="2"/>
        <v>0</v>
      </c>
      <c r="H39" s="81"/>
      <c r="I39" s="83">
        <f t="shared" si="3"/>
        <v>0</v>
      </c>
    </row>
    <row r="40" spans="1:9" x14ac:dyDescent="0.2">
      <c r="A40" s="62"/>
      <c r="B40" s="63"/>
      <c r="C40" s="65"/>
      <c r="D40" s="63"/>
      <c r="E40" s="81"/>
      <c r="F40" s="81"/>
      <c r="G40" s="81">
        <f t="shared" si="2"/>
        <v>0</v>
      </c>
      <c r="H40" s="81"/>
      <c r="I40" s="83">
        <f t="shared" si="3"/>
        <v>0</v>
      </c>
    </row>
    <row r="41" spans="1:9" x14ac:dyDescent="0.2">
      <c r="A41" s="62"/>
      <c r="B41" s="63"/>
      <c r="C41" s="65"/>
      <c r="D41" s="63"/>
      <c r="E41" s="81"/>
      <c r="F41" s="81"/>
      <c r="G41" s="81">
        <f t="shared" si="2"/>
        <v>0</v>
      </c>
      <c r="H41" s="81"/>
      <c r="I41" s="83">
        <f t="shared" si="3"/>
        <v>0</v>
      </c>
    </row>
    <row r="42" spans="1:9" x14ac:dyDescent="0.2">
      <c r="A42" s="62"/>
      <c r="B42" s="63"/>
      <c r="C42" s="65"/>
      <c r="D42" s="63"/>
      <c r="E42" s="81"/>
      <c r="F42" s="81"/>
      <c r="G42" s="81">
        <f t="shared" si="2"/>
        <v>0</v>
      </c>
      <c r="H42" s="81"/>
      <c r="I42" s="83">
        <f t="shared" si="3"/>
        <v>0</v>
      </c>
    </row>
    <row r="43" spans="1:9" x14ac:dyDescent="0.2">
      <c r="A43" s="62"/>
      <c r="B43" s="63"/>
      <c r="C43" s="65"/>
      <c r="D43" s="63"/>
      <c r="E43" s="81"/>
      <c r="F43" s="81"/>
      <c r="G43" s="81">
        <f t="shared" si="2"/>
        <v>0</v>
      </c>
      <c r="H43" s="81"/>
      <c r="I43" s="83">
        <f t="shared" si="3"/>
        <v>0</v>
      </c>
    </row>
    <row r="44" spans="1:9" x14ac:dyDescent="0.2">
      <c r="A44" s="62"/>
      <c r="B44" s="63"/>
      <c r="C44" s="65"/>
      <c r="D44" s="63"/>
      <c r="E44" s="81"/>
      <c r="F44" s="81"/>
      <c r="G44" s="81">
        <f t="shared" si="2"/>
        <v>0</v>
      </c>
      <c r="H44" s="81"/>
      <c r="I44" s="83">
        <f t="shared" si="3"/>
        <v>0</v>
      </c>
    </row>
    <row r="45" spans="1:9" x14ac:dyDescent="0.2">
      <c r="A45" s="62"/>
      <c r="B45" s="63"/>
      <c r="C45" s="65"/>
      <c r="D45" s="63"/>
      <c r="E45" s="81"/>
      <c r="F45" s="81"/>
      <c r="G45" s="81"/>
      <c r="H45" s="81"/>
      <c r="I45" s="83"/>
    </row>
    <row r="46" spans="1:9" x14ac:dyDescent="0.2">
      <c r="A46" s="62"/>
      <c r="B46" s="63"/>
      <c r="C46" s="64"/>
      <c r="D46" s="63"/>
      <c r="E46" s="81"/>
      <c r="F46" s="81"/>
      <c r="G46" s="81"/>
      <c r="H46" s="81"/>
      <c r="I46" s="83"/>
    </row>
    <row r="47" spans="1:9" x14ac:dyDescent="0.2">
      <c r="A47" s="62"/>
      <c r="B47" s="63"/>
      <c r="C47" s="64"/>
      <c r="D47" s="63"/>
      <c r="E47" s="81"/>
      <c r="F47" s="81"/>
      <c r="G47" s="81"/>
      <c r="H47" s="81"/>
      <c r="I47" s="83"/>
    </row>
    <row r="48" spans="1:9" x14ac:dyDescent="0.2">
      <c r="A48" s="62"/>
      <c r="B48" s="63"/>
      <c r="C48" s="65"/>
      <c r="D48" s="63"/>
      <c r="E48" s="81"/>
      <c r="F48" s="81"/>
      <c r="G48" s="81"/>
      <c r="H48" s="81"/>
      <c r="I48" s="83"/>
    </row>
    <row r="49" spans="1:9" x14ac:dyDescent="0.2">
      <c r="A49" s="62"/>
      <c r="B49" s="63"/>
      <c r="C49" s="65"/>
      <c r="D49" s="63"/>
      <c r="E49" s="81"/>
      <c r="F49" s="81"/>
      <c r="G49" s="81"/>
      <c r="H49" s="81"/>
      <c r="I49" s="83"/>
    </row>
    <row r="50" spans="1:9" ht="13.5" thickBot="1" x14ac:dyDescent="0.25">
      <c r="A50" s="68" t="s">
        <v>209</v>
      </c>
      <c r="B50" s="69"/>
      <c r="C50" s="70"/>
      <c r="D50" s="71"/>
      <c r="E50" s="86"/>
      <c r="F50" s="86"/>
      <c r="G50" s="87">
        <f>SUM(G5:G49)</f>
        <v>0</v>
      </c>
      <c r="H50" s="87">
        <f>SUM(H5:H49)</f>
        <v>0</v>
      </c>
      <c r="I50" s="87">
        <f>SUM(I5:I49)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Claim</vt:lpstr>
      <vt:lpstr>Invoices</vt:lpstr>
      <vt:lpstr>Claim!Print_Area</vt:lpstr>
      <vt:lpstr>Claim!Print_Titles</vt:lpstr>
    </vt:vector>
  </TitlesOfParts>
  <Company>Clerkson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Claim Form - Template</dc:title>
  <dc:creator>Jack Clerkson</dc:creator>
  <cp:lastModifiedBy>Carly Hunter</cp:lastModifiedBy>
  <cp:lastPrinted>2011-02-04T22:09:24Z</cp:lastPrinted>
  <dcterms:created xsi:type="dcterms:W3CDTF">2008-10-02T23:58:56Z</dcterms:created>
  <dcterms:modified xsi:type="dcterms:W3CDTF">2019-01-03T17:43:56Z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ECM4_3576874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http://wccm1.bchousing.org/cs/idcplg</vt:lpwstr>
  </property>
  <property fmtid="{D5CDD505-2E9C-101B-9397-08002B2CF9AE}" pid="5" name="DISdUser">
    <vt:lpwstr>jmceown</vt:lpwstr>
  </property>
  <property fmtid="{D5CDD505-2E9C-101B-9397-08002B2CF9AE}" pid="6" name="DISdID">
    <vt:lpwstr>4150283</vt:lpwstr>
  </property>
  <property fmtid="{D5CDD505-2E9C-101B-9397-08002B2CF9AE}" pid="7" name="DISidcName">
    <vt:lpwstr>wccwl1bchousingorg16200</vt:lpwstr>
  </property>
  <property fmtid="{D5CDD505-2E9C-101B-9397-08002B2CF9AE}" pid="8" name="DISTaskPaneUrl">
    <vt:lpwstr>http://wccm1.bchousing.org/cs/idcplg?IdcService=DESKTOP_DOC_INFO&amp;dDocName=ECM4_3576874&amp;dID=4150283&amp;ClientControlled=DocMan,taskpane&amp;coreContentOnly=1</vt:lpwstr>
  </property>
</Properties>
</file>